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15" windowWidth="12735" windowHeight="7875" activeTab="4"/>
  </bookViews>
  <sheets>
    <sheet name="HD4" sheetId="1" r:id="rId1"/>
    <sheet name="HD3" sheetId="2" r:id="rId2"/>
    <sheet name="HD2" sheetId="3" r:id="rId3"/>
    <sheet name="HD1" sheetId="4" r:id="rId4"/>
    <sheet name="DS Detai" sheetId="5" r:id="rId5"/>
    <sheet name="Sheet3" sheetId="6" r:id="rId6"/>
  </sheets>
  <definedNames>
    <definedName name="_xlnm._FilterDatabase" localSheetId="4" hidden="1">'DS Detai'!$B$4:$L$4</definedName>
  </definedNames>
  <calcPr fullCalcOnLoad="1"/>
</workbook>
</file>

<file path=xl/sharedStrings.xml><?xml version="1.0" encoding="utf-8"?>
<sst xmlns="http://schemas.openxmlformats.org/spreadsheetml/2006/main" count="725" uniqueCount="219">
  <si>
    <t>STT</t>
  </si>
  <si>
    <t>Mã Sinh viên</t>
  </si>
  <si>
    <t>Họ tên sinh viên</t>
  </si>
  <si>
    <t>  Từ Công Tuấn Anh</t>
  </si>
  <si>
    <t>  Nguyễn Ánh</t>
  </si>
  <si>
    <t>  Lê Ba</t>
  </si>
  <si>
    <t>  Nguyễn Quang Bình</t>
  </si>
  <si>
    <t>  Đào Duy Đông</t>
  </si>
  <si>
    <t>  Nguyễn Ngọc Dũng</t>
  </si>
  <si>
    <t>  Nguyễn Văn Dũng</t>
  </si>
  <si>
    <t>  Phan Văn Dũng</t>
  </si>
  <si>
    <t>  Phan Việt Dũng</t>
  </si>
  <si>
    <t>  Bùi Đức Duy</t>
  </si>
  <si>
    <t>  Phan Đức Duy</t>
  </si>
  <si>
    <t>  Nguyễn Thị Phương Hằng</t>
  </si>
  <si>
    <t>  Nguyễn Quang Hà</t>
  </si>
  <si>
    <t>  Bùi Thành Hiếu</t>
  </si>
  <si>
    <t>  Đỗ Phú Hùng</t>
  </si>
  <si>
    <t>  Nguyễn Thanh Hưng</t>
  </si>
  <si>
    <t>  Trần Quang Huy</t>
  </si>
  <si>
    <t>  Nguyễn Hồng Huy</t>
  </si>
  <si>
    <t>  Nguyễn Huy Khánh</t>
  </si>
  <si>
    <t>  Trần Văn Anh Khoa</t>
  </si>
  <si>
    <t>  Nguyễn Văn Kiệm</t>
  </si>
  <si>
    <t>  Nguyễn Văn Linh</t>
  </si>
  <si>
    <t>  Trịnh Hoàng Linh</t>
  </si>
  <si>
    <t>  Nguyễn Văn Long</t>
  </si>
  <si>
    <t>  Võ Đình Long</t>
  </si>
  <si>
    <t>  Phan Thị Lý</t>
  </si>
  <si>
    <t>  Nguyễn Văn Nhân</t>
  </si>
  <si>
    <t>  Trần Văn Nhựt</t>
  </si>
  <si>
    <t>  Nguyễn Văn Phước</t>
  </si>
  <si>
    <t>  Ngô Thanh Phước</t>
  </si>
  <si>
    <t>  Lê Kim Phúc</t>
  </si>
  <si>
    <t>  Nguyễn Văn Quang</t>
  </si>
  <si>
    <t>  Phạm Vũ Quang</t>
  </si>
  <si>
    <t>  Đoàn Ngọc Quý</t>
  </si>
  <si>
    <t>  Đinh Ngọc Sơn</t>
  </si>
  <si>
    <t>  Huỳnh Đức Tài</t>
  </si>
  <si>
    <t>  Nguyễn Tấn Tài</t>
  </si>
  <si>
    <t>  Đỗ Vũ Thắng</t>
  </si>
  <si>
    <t>  Phạm Hoài Thanh</t>
  </si>
  <si>
    <t>  Ngô Đình Thịnh</t>
  </si>
  <si>
    <t>  Võ Văn Tiến</t>
  </si>
  <si>
    <t>  Đặng Như Triết</t>
  </si>
  <si>
    <t>  Nguyễn Mạnh Trường</t>
  </si>
  <si>
    <t>  Võ Xuân Trương</t>
  </si>
  <si>
    <t>  Hồ Phương Trung</t>
  </si>
  <si>
    <t>  Đoàn Văn Tuấn</t>
  </si>
  <si>
    <t>  Nguyễn Hồng Tuyến</t>
  </si>
  <si>
    <t>  Nguyễn Đình Việt</t>
  </si>
  <si>
    <t>  Lê Hoài Vũ</t>
  </si>
  <si>
    <t>  Phạm Quang An</t>
  </si>
  <si>
    <t>  Phan Văn Đạt</t>
  </si>
  <si>
    <t>  Trần Thị Phước Duyên</t>
  </si>
  <si>
    <t>  Trần Thị Hiền</t>
  </si>
  <si>
    <t>  Trương Tam Phong</t>
  </si>
  <si>
    <t>  Nguyễn Thị Thanh Tâm</t>
  </si>
  <si>
    <t>TS. Nguyễn Linh Nam</t>
  </si>
  <si>
    <t>TS. Trần Hoàng Vũ</t>
  </si>
  <si>
    <t>ThS. Phạm Văn Phát</t>
  </si>
  <si>
    <t>ThS. Phan Ngọc Kỳ</t>
  </si>
  <si>
    <t>ThS. Nguyễn Văn Thịnh</t>
  </si>
  <si>
    <t>ThS. Võ Thị Hương</t>
  </si>
  <si>
    <t>ThS. Trần Duy Chung</t>
  </si>
  <si>
    <t>ThS. Trần Thanh Hà</t>
  </si>
  <si>
    <t>ThS. Lê Ngọc Quý Văn</t>
  </si>
  <si>
    <t>ThS. Trần Quốc Ân</t>
  </si>
  <si>
    <t>KS. Lê Hữu Duy</t>
  </si>
  <si>
    <t>VT</t>
  </si>
  <si>
    <t>ĐT</t>
  </si>
  <si>
    <t>Linh</t>
  </si>
  <si>
    <t>Đông, Lý</t>
  </si>
  <si>
    <t>Tiến</t>
  </si>
  <si>
    <t>Thịnh, H.Huy</t>
  </si>
  <si>
    <t>Lý, Ánh</t>
  </si>
  <si>
    <t>Hằng</t>
  </si>
  <si>
    <t>Vũ</t>
  </si>
  <si>
    <t>Kiệm</t>
  </si>
  <si>
    <t>Thắng</t>
  </si>
  <si>
    <t>Khoa, Phúc</t>
  </si>
  <si>
    <t>Dũng</t>
  </si>
  <si>
    <t>Long</t>
  </si>
  <si>
    <t>Nhân</t>
  </si>
  <si>
    <t>Long, Tài</t>
  </si>
  <si>
    <t>Triết</t>
  </si>
  <si>
    <t>Sơn</t>
  </si>
  <si>
    <t>Thịnh, Bình</t>
  </si>
  <si>
    <t>Quang</t>
  </si>
  <si>
    <t>Việt Dũng</t>
  </si>
  <si>
    <t>Anh</t>
  </si>
  <si>
    <t>Trương</t>
  </si>
  <si>
    <t>Hiếu, Tài</t>
  </si>
  <si>
    <t>Đông, ánh</t>
  </si>
  <si>
    <t>Trường</t>
  </si>
  <si>
    <t>Hà</t>
  </si>
  <si>
    <t>Thanh Phước</t>
  </si>
  <si>
    <t>Văn Phước</t>
  </si>
  <si>
    <t>Khánh</t>
  </si>
  <si>
    <t>Trung</t>
  </si>
  <si>
    <t>Tuấn</t>
  </si>
  <si>
    <t>Huy</t>
  </si>
  <si>
    <t>Long, Hiếu</t>
  </si>
  <si>
    <t>Khoa, PĐ Duy</t>
  </si>
  <si>
    <t>Phúc, PĐ.Duy</t>
  </si>
  <si>
    <t>BĐ Duy</t>
  </si>
  <si>
    <t>Phong, Việt</t>
  </si>
  <si>
    <t>Bình, H Huy</t>
  </si>
  <si>
    <t>Ba</t>
  </si>
  <si>
    <t>Hưng</t>
  </si>
  <si>
    <t>H.Linh</t>
  </si>
  <si>
    <t>Quý</t>
  </si>
  <si>
    <t>Phong, Thanh</t>
  </si>
  <si>
    <t>P.Văn Dũng</t>
  </si>
  <si>
    <t>Duyên</t>
  </si>
  <si>
    <t>Đạt</t>
  </si>
  <si>
    <t>Tâm</t>
  </si>
  <si>
    <t>Việt, Thanh</t>
  </si>
  <si>
    <t>Hiền</t>
  </si>
  <si>
    <t>Robot1</t>
  </si>
  <si>
    <t>Robot2</t>
  </si>
  <si>
    <t>Robot3</t>
  </si>
  <si>
    <t>Robot4</t>
  </si>
  <si>
    <t>NCKH1</t>
  </si>
  <si>
    <t>NCKH2</t>
  </si>
  <si>
    <t>SV Đăng ký Nhóm</t>
  </si>
  <si>
    <t>Phân công GVHD</t>
  </si>
  <si>
    <t>Chuyên ngành</t>
  </si>
  <si>
    <t>SV Tham gia NCKH/Robot</t>
  </si>
  <si>
    <t>Nguyễn Hùng Vinh</t>
  </si>
  <si>
    <t>Robot</t>
  </si>
  <si>
    <t>Nguyễn Văn Dũng</t>
  </si>
  <si>
    <t>Nguyễn Đức Trí</t>
  </si>
  <si>
    <t>Hồ Văn Thim</t>
  </si>
  <si>
    <t>PHÂN CÔNG HƯỚNG DẪN ĐATH KỲ 215_ NGÀNH ĐTVT</t>
  </si>
  <si>
    <t>Tên đề tài</t>
  </si>
  <si>
    <t>Nghiên cứu lắp ráp mô hình máy in 3D</t>
  </si>
  <si>
    <t>Ứng dụng PIC16F877A và module sim 900 trong mô hình nhà thông minh</t>
  </si>
  <si>
    <t>Thiết kế mô hình phân loại sản phẩm dựa trên màu sắc</t>
  </si>
  <si>
    <t>Mô hình sản phẩm theo màu sắc</t>
  </si>
  <si>
    <t>Ứng dụng Mapinfo tối ưu vùng phủ sóng 3G TP Đông Hà-Quảng Trị</t>
  </si>
  <si>
    <t>Ứng dụng Mapinfo tối ưu vùng phủ sóng 3G TP Đồng Hới-Quảng Bình</t>
  </si>
  <si>
    <t>Nghiên cứu, thi công robot dò đường tự động tham gia cuộc thi robot trường CĐCN 2016</t>
  </si>
  <si>
    <t>Điều Khiển Thiết Bị Bằng Ứng Dụng Bluetooth Trên Điện Thoại Android</t>
  </si>
  <si>
    <t>Phân loại sản phẩm theo chiều cao</t>
  </si>
  <si>
    <t>Xây dựng mô hình ngôi nhà thông minh</t>
  </si>
  <si>
    <t>131250522142</t>
  </si>
  <si>
    <t>Trần Hữu Thắng</t>
  </si>
  <si>
    <t>Nhựt</t>
  </si>
  <si>
    <t>Điều khiển tấm pin năng lượng mặt trời quay theo hướng mặt trời</t>
  </si>
  <si>
    <t>Thiết kế mô hình điều khiển các thiết bị điện sử dụng raspberry</t>
  </si>
  <si>
    <t xml:space="preserve"> Không gặp giáo viên</t>
  </si>
  <si>
    <t xml:space="preserve">NGHIÊN CỨU,THIẾT KẾ HỆ THÔNG NHÀ THÔNG MINH </t>
  </si>
  <si>
    <t>NGHIÊN CỨU,THIẾT KẾ HỆ THÔNG NHÀ THÔNG MINH</t>
  </si>
  <si>
    <t>Thiết kế và thi công rô bốt tự hành và phân biệt màu sắc</t>
  </si>
  <si>
    <t>Thiết kế và thi công rô bốt tự hành dùng cảm biến hồng ngoại</t>
  </si>
  <si>
    <t>Thiết kế và thi công máy uốn sắt xây dựng</t>
  </si>
  <si>
    <t>Thiết kế, chế tạo máy đo nhịp tim</t>
  </si>
  <si>
    <t>Thiết kế và thi công hệ thống cảnh báo, bảo vệ đường sắt giao đường bộ</t>
  </si>
  <si>
    <t>Điều khiển thiết bị điện trong nhà sử dụng NRF24L01</t>
  </si>
  <si>
    <t>Robot điều khiển bằng smartphone</t>
  </si>
  <si>
    <t>Thiết kế và thi công Robot tự hành, có khả năng phân biệt màu sắc</t>
  </si>
  <si>
    <t>Thiết kế mô hình tủ bánh mỳ từ thiện tự động</t>
  </si>
  <si>
    <t>Nghiên cứu, thiết kế mô hình xe hai bánh tự cân bằng</t>
  </si>
  <si>
    <t>  Ngô Huy Lộc</t>
  </si>
  <si>
    <t>nhóm</t>
  </si>
  <si>
    <t>Hội đồng</t>
  </si>
  <si>
    <t>STT1</t>
  </si>
  <si>
    <t>HD</t>
  </si>
  <si>
    <t>UV1</t>
  </si>
  <si>
    <t>UV2</t>
  </si>
  <si>
    <t>UV3</t>
  </si>
  <si>
    <t>HỌ TÊN SINH VIÊN</t>
  </si>
  <si>
    <t>GV HƯỚNG DẪN</t>
  </si>
  <si>
    <t>TÊN ĐỀ TÀI</t>
  </si>
  <si>
    <t>Th.S Nguyễn Văn Thịnh</t>
  </si>
  <si>
    <t>Th.S Lê Ngọc Quý Văn</t>
  </si>
  <si>
    <t>Th.S Phan Ngọc Kỳ</t>
  </si>
  <si>
    <t>Th.S Trần Thanh Hà</t>
  </si>
  <si>
    <t>Th.S Võ Thị Hương</t>
  </si>
  <si>
    <t>Th.S Trần Duy Chung</t>
  </si>
  <si>
    <t>Th.S Trần Quốc Ân</t>
  </si>
  <si>
    <t>Th.S Phạm Văn Phát</t>
  </si>
  <si>
    <t>K.S Lê Hữu Duy</t>
  </si>
  <si>
    <t>T.S Nguyễn Linh Nam</t>
  </si>
  <si>
    <t>T.S Trần Hoàng Vũ</t>
  </si>
  <si>
    <t>GHI CHÚ</t>
  </si>
  <si>
    <t>ĐIỂM</t>
  </si>
  <si>
    <t>TB</t>
  </si>
  <si>
    <t>Tham gia NCKH/ Robot</t>
  </si>
  <si>
    <t>NGÀNH ĐIỆN TỬ TRUYỀN THÔNG</t>
  </si>
  <si>
    <t>Nghiên cứu, thi công robot tự động tham gia cuộc thi robot trường CĐCN 2016</t>
  </si>
  <si>
    <t>Huỳnh Đức Tài</t>
  </si>
  <si>
    <t>Từ Công Tuấn Anh</t>
  </si>
  <si>
    <t>Nguyễn Văn Linh</t>
  </si>
  <si>
    <t>Nguyễn Quang Hà</t>
  </si>
  <si>
    <t>Nguyễn Huy Khánh</t>
  </si>
  <si>
    <t>Nguyễn Văn Nhân</t>
  </si>
  <si>
    <t>Trần Văn Nhựt</t>
  </si>
  <si>
    <t>Phan Việt Dũng</t>
  </si>
  <si>
    <t>Lê Hoài Vũ</t>
  </si>
  <si>
    <t>Nguyễn Văn Long</t>
  </si>
  <si>
    <t>Nguyễn Mạnh Trường</t>
  </si>
  <si>
    <t xml:space="preserve">  Nguyễn Hùng Vinh</t>
  </si>
  <si>
    <t>NCKH</t>
  </si>
  <si>
    <t xml:space="preserve">  Nguyễn Đức Trí</t>
  </si>
  <si>
    <t>Nghiên cứu, thiết kế mô hình cảnh báo đột nhập từ xa bằng RF và hệ thống GSM</t>
  </si>
  <si>
    <t>Hội đồng kết thúc lúc……giờ…..ngày 10/6/2015</t>
  </si>
  <si>
    <t xml:space="preserve">Thư ký </t>
  </si>
  <si>
    <t>Chủ tịch HĐ</t>
  </si>
  <si>
    <t>………………………………..</t>
  </si>
  <si>
    <t>………………………………………</t>
  </si>
  <si>
    <t>DANH SÁCH SINH VIÊN BẢO VỆ ĐATH- HỘI ĐỒNG 4(A209)</t>
  </si>
  <si>
    <t>DANH SÁCH SINH VIÊN BẢO VỆ ĐATH- HỘI ĐỒNG 3(A208)</t>
  </si>
  <si>
    <t>DANH SÁCH SINH VIÊN BẢO VỆ ĐATH- HỘI ĐỒNG 2(A207)</t>
  </si>
  <si>
    <t>DANH SÁCH SINH VIÊN BẢO VỆ ĐATH- HỘI ĐỒNG 1(A206)</t>
  </si>
  <si>
    <t>Ngày bảo vệ: 7g30 thứ 6 ngày 10/6/2016</t>
  </si>
  <si>
    <t>Phan Văn Dũng</t>
  </si>
  <si>
    <t>Đăng ký trễ chuyển ky sau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</si>
</sst>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Times New Roman"/>
      <family val="1"/>
    </font>
    <font>
      <b/>
      <sz val="13"/>
      <color indexed="63"/>
      <name val="Arial"/>
      <family val="2"/>
    </font>
    <font>
      <sz val="13"/>
      <color indexed="63"/>
      <name val="Arial"/>
      <family val="2"/>
    </font>
    <font>
      <sz val="11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11"/>
      <color indexed="63"/>
      <name val="Arial"/>
      <family val="2"/>
    </font>
    <font>
      <b/>
      <sz val="14"/>
      <color indexed="12"/>
      <name val="Calibri"/>
      <family val="2"/>
    </font>
    <font>
      <b/>
      <sz val="10"/>
      <name val="Arial"/>
      <family val="2"/>
    </font>
    <font>
      <b/>
      <sz val="10"/>
      <color indexed="60"/>
      <name val="Arial"/>
      <family val="2"/>
    </font>
    <font>
      <sz val="11"/>
      <color indexed="60"/>
      <name val="Calibri"/>
      <family val="2"/>
    </font>
    <font>
      <b/>
      <sz val="11"/>
      <color indexed="60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2"/>
      <color indexed="60"/>
      <name val="Cambria"/>
      <family val="0"/>
    </font>
    <font>
      <sz val="8"/>
      <name val="Calibri"/>
      <family val="2"/>
    </font>
    <font>
      <b/>
      <sz val="12"/>
      <color indexed="60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1" fillId="32" borderId="7" applyNumberFormat="0" applyFont="0" applyAlignment="0" applyProtection="0"/>
    <xf numFmtId="0" fontId="49" fillId="27" borderId="8" applyNumberFormat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wrapText="1"/>
    </xf>
    <xf numFmtId="1" fontId="5" fillId="33" borderId="10" xfId="0" applyNumberFormat="1" applyFont="1" applyFill="1" applyBorder="1" applyAlignment="1">
      <alignment horizontal="center" wrapText="1"/>
    </xf>
    <xf numFmtId="0" fontId="5" fillId="33" borderId="10" xfId="0" applyFont="1" applyFill="1" applyBorder="1" applyAlignment="1">
      <alignment wrapText="1"/>
    </xf>
    <xf numFmtId="0" fontId="5" fillId="34" borderId="10" xfId="0" applyFont="1" applyFill="1" applyBorder="1" applyAlignment="1">
      <alignment horizontal="center" wrapText="1"/>
    </xf>
    <xf numFmtId="1" fontId="5" fillId="34" borderId="10" xfId="0" applyNumberFormat="1" applyFont="1" applyFill="1" applyBorder="1" applyAlignment="1">
      <alignment horizontal="center" wrapText="1"/>
    </xf>
    <xf numFmtId="0" fontId="5" fillId="34" borderId="10" xfId="0" applyFont="1" applyFill="1" applyBorder="1" applyAlignment="1">
      <alignment wrapText="1"/>
    </xf>
    <xf numFmtId="0" fontId="5" fillId="35" borderId="10" xfId="0" applyFont="1" applyFill="1" applyBorder="1" applyAlignment="1">
      <alignment horizontal="center" wrapText="1"/>
    </xf>
    <xf numFmtId="1" fontId="5" fillId="35" borderId="10" xfId="0" applyNumberFormat="1" applyFont="1" applyFill="1" applyBorder="1" applyAlignment="1">
      <alignment horizontal="center" wrapText="1"/>
    </xf>
    <xf numFmtId="0" fontId="5" fillId="35" borderId="10" xfId="0" applyFont="1" applyFill="1" applyBorder="1" applyAlignment="1">
      <alignment wrapText="1"/>
    </xf>
    <xf numFmtId="0" fontId="5" fillId="36" borderId="10" xfId="0" applyFont="1" applyFill="1" applyBorder="1" applyAlignment="1">
      <alignment horizontal="center" wrapText="1"/>
    </xf>
    <xf numFmtId="1" fontId="5" fillId="36" borderId="10" xfId="0" applyNumberFormat="1" applyFont="1" applyFill="1" applyBorder="1" applyAlignment="1">
      <alignment horizontal="center" wrapText="1"/>
    </xf>
    <xf numFmtId="0" fontId="5" fillId="36" borderId="10" xfId="0" applyFont="1" applyFill="1" applyBorder="1" applyAlignment="1">
      <alignment wrapText="1"/>
    </xf>
    <xf numFmtId="0" fontId="5" fillId="37" borderId="10" xfId="0" applyFont="1" applyFill="1" applyBorder="1" applyAlignment="1">
      <alignment horizontal="center" wrapText="1"/>
    </xf>
    <xf numFmtId="1" fontId="5" fillId="37" borderId="10" xfId="0" applyNumberFormat="1" applyFont="1" applyFill="1" applyBorder="1" applyAlignment="1">
      <alignment horizontal="center" wrapText="1"/>
    </xf>
    <xf numFmtId="0" fontId="5" fillId="37" borderId="10" xfId="0" applyFont="1" applyFill="1" applyBorder="1" applyAlignment="1">
      <alignment wrapText="1"/>
    </xf>
    <xf numFmtId="0" fontId="0" fillId="0" borderId="0" xfId="0" applyAlignment="1">
      <alignment horizontal="left"/>
    </xf>
    <xf numFmtId="0" fontId="5" fillId="33" borderId="10" xfId="0" applyFont="1" applyFill="1" applyBorder="1" applyAlignment="1">
      <alignment horizontal="left" wrapText="1"/>
    </xf>
    <xf numFmtId="0" fontId="5" fillId="34" borderId="10" xfId="0" applyFont="1" applyFill="1" applyBorder="1" applyAlignment="1">
      <alignment horizontal="left" wrapText="1"/>
    </xf>
    <xf numFmtId="0" fontId="5" fillId="36" borderId="10" xfId="0" applyFont="1" applyFill="1" applyBorder="1" applyAlignment="1">
      <alignment horizontal="left" wrapText="1"/>
    </xf>
    <xf numFmtId="0" fontId="5" fillId="37" borderId="10" xfId="0" applyFont="1" applyFill="1" applyBorder="1" applyAlignment="1">
      <alignment horizontal="left" wrapText="1"/>
    </xf>
    <xf numFmtId="0" fontId="5" fillId="35" borderId="10" xfId="0" applyFont="1" applyFill="1" applyBorder="1" applyAlignment="1">
      <alignment horizontal="left" wrapText="1"/>
    </xf>
    <xf numFmtId="1" fontId="5" fillId="33" borderId="10" xfId="0" applyNumberFormat="1" applyFont="1" applyFill="1" applyBorder="1" applyAlignment="1">
      <alignment horizontal="left" wrapText="1"/>
    </xf>
    <xf numFmtId="0" fontId="0" fillId="33" borderId="10" xfId="0" applyFill="1" applyBorder="1" applyAlignment="1">
      <alignment/>
    </xf>
    <xf numFmtId="0" fontId="0" fillId="35" borderId="10" xfId="0" applyFill="1" applyBorder="1" applyAlignment="1">
      <alignment/>
    </xf>
    <xf numFmtId="0" fontId="5" fillId="38" borderId="10" xfId="0" applyFont="1" applyFill="1" applyBorder="1" applyAlignment="1">
      <alignment horizontal="center" wrapText="1"/>
    </xf>
    <xf numFmtId="1" fontId="5" fillId="38" borderId="10" xfId="0" applyNumberFormat="1" applyFont="1" applyFill="1" applyBorder="1" applyAlignment="1">
      <alignment horizontal="center" wrapText="1"/>
    </xf>
    <xf numFmtId="0" fontId="5" fillId="38" borderId="10" xfId="0" applyFont="1" applyFill="1" applyBorder="1" applyAlignment="1">
      <alignment wrapText="1"/>
    </xf>
    <xf numFmtId="0" fontId="5" fillId="38" borderId="10" xfId="0" applyFont="1" applyFill="1" applyBorder="1" applyAlignment="1">
      <alignment horizontal="left" wrapText="1"/>
    </xf>
    <xf numFmtId="1" fontId="5" fillId="36" borderId="10" xfId="0" applyNumberFormat="1" applyFont="1" applyFill="1" applyBorder="1" applyAlignment="1">
      <alignment horizontal="left" wrapText="1"/>
    </xf>
    <xf numFmtId="0" fontId="0" fillId="37" borderId="10" xfId="0" applyFill="1" applyBorder="1" applyAlignment="1">
      <alignment/>
    </xf>
    <xf numFmtId="0" fontId="5" fillId="38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5" fillId="38" borderId="10" xfId="0" applyFont="1" applyFill="1" applyBorder="1" applyAlignment="1">
      <alignment horizontal="center" vertical="center" wrapText="1"/>
    </xf>
    <xf numFmtId="1" fontId="5" fillId="35" borderId="11" xfId="0" applyNumberFormat="1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7" fillId="0" borderId="10" xfId="0" applyFont="1" applyFill="1" applyBorder="1" applyAlignment="1">
      <alignment horizontal="center" wrapText="1"/>
    </xf>
    <xf numFmtId="0" fontId="8" fillId="34" borderId="10" xfId="0" applyFont="1" applyFill="1" applyBorder="1" applyAlignment="1">
      <alignment horizontal="center" wrapText="1"/>
    </xf>
    <xf numFmtId="1" fontId="8" fillId="33" borderId="10" xfId="0" applyNumberFormat="1" applyFont="1" applyFill="1" applyBorder="1" applyAlignment="1">
      <alignment horizontal="center" wrapText="1"/>
    </xf>
    <xf numFmtId="0" fontId="8" fillId="38" borderId="10" xfId="0" applyFont="1" applyFill="1" applyBorder="1" applyAlignment="1">
      <alignment horizontal="center" wrapText="1"/>
    </xf>
    <xf numFmtId="1" fontId="8" fillId="36" borderId="10" xfId="0" applyNumberFormat="1" applyFont="1" applyFill="1" applyBorder="1" applyAlignment="1">
      <alignment horizontal="center" wrapText="1"/>
    </xf>
    <xf numFmtId="1" fontId="8" fillId="35" borderId="10" xfId="0" applyNumberFormat="1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 wrapText="1"/>
    </xf>
    <xf numFmtId="0" fontId="8" fillId="37" borderId="10" xfId="0" applyFont="1" applyFill="1" applyBorder="1" applyAlignment="1">
      <alignment horizontal="center" wrapText="1"/>
    </xf>
    <xf numFmtId="1" fontId="8" fillId="37" borderId="10" xfId="0" applyNumberFormat="1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12" fillId="33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vertical="center"/>
    </xf>
    <xf numFmtId="0" fontId="15" fillId="0" borderId="10" xfId="0" applyFont="1" applyFill="1" applyBorder="1" applyAlignment="1">
      <alignment horizontal="left" wrapText="1"/>
    </xf>
    <xf numFmtId="1" fontId="15" fillId="0" borderId="10" xfId="0" applyNumberFormat="1" applyFont="1" applyFill="1" applyBorder="1" applyAlignment="1">
      <alignment horizontal="center" wrapText="1"/>
    </xf>
    <xf numFmtId="0" fontId="15" fillId="0" borderId="10" xfId="0" applyFont="1" applyFill="1" applyBorder="1" applyAlignment="1">
      <alignment wrapText="1"/>
    </xf>
    <xf numFmtId="0" fontId="15" fillId="0" borderId="10" xfId="0" applyFont="1" applyFill="1" applyBorder="1" applyAlignment="1">
      <alignment horizontal="center" wrapText="1"/>
    </xf>
    <xf numFmtId="1" fontId="15" fillId="0" borderId="10" xfId="0" applyNumberFormat="1" applyFont="1" applyFill="1" applyBorder="1" applyAlignment="1">
      <alignment horizontal="left" wrapText="1"/>
    </xf>
    <xf numFmtId="0" fontId="15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center" vertical="center" wrapText="1"/>
    </xf>
    <xf numFmtId="176" fontId="15" fillId="0" borderId="10" xfId="0" applyNumberFormat="1" applyFont="1" applyFill="1" applyBorder="1" applyAlignment="1">
      <alignment horizontal="center" wrapText="1"/>
    </xf>
    <xf numFmtId="1" fontId="17" fillId="0" borderId="10" xfId="0" applyNumberFormat="1" applyFont="1" applyFill="1" applyBorder="1" applyAlignment="1">
      <alignment horizontal="left"/>
    </xf>
    <xf numFmtId="1" fontId="15" fillId="0" borderId="10" xfId="0" applyNumberFormat="1" applyFont="1" applyFill="1" applyBorder="1" applyAlignment="1">
      <alignment horizontal="left" vertical="center" wrapText="1"/>
    </xf>
    <xf numFmtId="1" fontId="15" fillId="0" borderId="10" xfId="0" applyNumberFormat="1" applyFont="1" applyFill="1" applyBorder="1" applyAlignment="1">
      <alignment vertical="center" wrapText="1"/>
    </xf>
    <xf numFmtId="1" fontId="16" fillId="0" borderId="10" xfId="0" applyNumberFormat="1" applyFont="1" applyFill="1" applyBorder="1" applyAlignment="1">
      <alignment horizontal="left" vertical="center" wrapText="1"/>
    </xf>
    <xf numFmtId="1" fontId="17" fillId="0" borderId="10" xfId="0" applyNumberFormat="1" applyFont="1" applyFill="1" applyBorder="1" applyAlignment="1">
      <alignment horizontal="left" vertical="center"/>
    </xf>
    <xf numFmtId="1" fontId="17" fillId="0" borderId="10" xfId="0" applyNumberFormat="1" applyFont="1" applyFill="1" applyBorder="1" applyAlignment="1">
      <alignment horizontal="left" vertical="center" wrapText="1"/>
    </xf>
    <xf numFmtId="1" fontId="18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1" fontId="11" fillId="0" borderId="0" xfId="0" applyNumberFormat="1" applyFont="1" applyFill="1" applyBorder="1" applyAlignment="1">
      <alignment horizontal="center" vertical="center" wrapText="1"/>
    </xf>
    <xf numFmtId="0" fontId="9" fillId="39" borderId="10" xfId="0" applyFont="1" applyFill="1" applyBorder="1" applyAlignment="1">
      <alignment horizontal="left" wrapText="1"/>
    </xf>
    <xf numFmtId="0" fontId="16" fillId="0" borderId="10" xfId="0" applyFont="1" applyFill="1" applyBorder="1" applyAlignment="1">
      <alignment horizontal="left" wrapText="1"/>
    </xf>
    <xf numFmtId="0" fontId="14" fillId="33" borderId="10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/>
    </xf>
    <xf numFmtId="0" fontId="5" fillId="38" borderId="0" xfId="0" applyFont="1" applyFill="1" applyAlignment="1">
      <alignment horizontal="center" wrapText="1"/>
    </xf>
    <xf numFmtId="1" fontId="5" fillId="37" borderId="11" xfId="0" applyNumberFormat="1" applyFont="1" applyFill="1" applyBorder="1" applyAlignment="1">
      <alignment horizontal="center" wrapText="1"/>
    </xf>
    <xf numFmtId="1" fontId="5" fillId="33" borderId="11" xfId="0" applyNumberFormat="1" applyFont="1" applyFill="1" applyBorder="1" applyAlignment="1">
      <alignment horizontal="left" wrapText="1"/>
    </xf>
    <xf numFmtId="1" fontId="5" fillId="34" borderId="10" xfId="0" applyNumberFormat="1" applyFont="1" applyFill="1" applyBorder="1" applyAlignment="1">
      <alignment horizontal="left" wrapText="1"/>
    </xf>
    <xf numFmtId="0" fontId="5" fillId="37" borderId="11" xfId="0" applyFont="1" applyFill="1" applyBorder="1" applyAlignment="1">
      <alignment wrapText="1"/>
    </xf>
    <xf numFmtId="1" fontId="5" fillId="33" borderId="11" xfId="0" applyNumberFormat="1" applyFont="1" applyFill="1" applyBorder="1" applyAlignment="1">
      <alignment horizontal="center" wrapText="1"/>
    </xf>
    <xf numFmtId="0" fontId="5" fillId="37" borderId="11" xfId="0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center" wrapText="1"/>
    </xf>
    <xf numFmtId="1" fontId="5" fillId="33" borderId="0" xfId="0" applyNumberFormat="1" applyFont="1" applyFill="1" applyAlignment="1">
      <alignment horizontal="center" wrapText="1"/>
    </xf>
    <xf numFmtId="0" fontId="5" fillId="37" borderId="0" xfId="0" applyFont="1" applyFill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zoomScale="85" zoomScaleNormal="85" zoomScalePageLayoutView="0" workbookViewId="0" topLeftCell="C1">
      <selection activeCell="M7" sqref="M7"/>
    </sheetView>
  </sheetViews>
  <sheetFormatPr defaultColWidth="9.140625" defaultRowHeight="15"/>
  <cols>
    <col min="1" max="1" width="5.7109375" style="0" hidden="1" customWidth="1"/>
    <col min="2" max="2" width="19.8515625" style="0" hidden="1" customWidth="1"/>
    <col min="3" max="3" width="5.00390625" style="0" customWidth="1"/>
    <col min="4" max="4" width="17.421875" style="0" customWidth="1"/>
    <col min="5" max="5" width="10.421875" style="0" hidden="1" customWidth="1"/>
    <col min="6" max="6" width="18.28125" style="18" customWidth="1"/>
    <col min="7" max="7" width="17.00390625" style="0" hidden="1" customWidth="1"/>
    <col min="8" max="8" width="57.140625" style="0" customWidth="1"/>
    <col min="9" max="13" width="4.7109375" style="0" customWidth="1"/>
    <col min="14" max="14" width="9.140625" style="0" hidden="1" customWidth="1"/>
    <col min="15" max="15" width="11.421875" style="0" hidden="1" customWidth="1"/>
    <col min="16" max="16" width="13.421875" style="0" hidden="1" customWidth="1"/>
    <col min="17" max="17" width="9.421875" style="0" customWidth="1"/>
  </cols>
  <sheetData>
    <row r="1" spans="6:8" ht="18.75">
      <c r="F1" s="74" t="s">
        <v>212</v>
      </c>
      <c r="G1" s="74"/>
      <c r="H1" s="74"/>
    </row>
    <row r="2" spans="6:8" ht="15.75">
      <c r="F2" s="75" t="s">
        <v>190</v>
      </c>
      <c r="G2" s="75"/>
      <c r="H2" s="75"/>
    </row>
    <row r="3" spans="2:8" ht="20.25">
      <c r="B3" s="1" t="s">
        <v>134</v>
      </c>
      <c r="C3" s="1"/>
      <c r="F3" s="76" t="s">
        <v>216</v>
      </c>
      <c r="G3" s="76"/>
      <c r="H3" s="76"/>
    </row>
    <row r="4" spans="3:17" ht="15">
      <c r="C4" s="73" t="s">
        <v>0</v>
      </c>
      <c r="D4" s="73" t="s">
        <v>172</v>
      </c>
      <c r="E4" s="52"/>
      <c r="F4" s="73" t="s">
        <v>173</v>
      </c>
      <c r="G4" s="52"/>
      <c r="H4" s="73" t="s">
        <v>174</v>
      </c>
      <c r="I4" s="72" t="s">
        <v>187</v>
      </c>
      <c r="J4" s="72"/>
      <c r="K4" s="72"/>
      <c r="L4" s="72"/>
      <c r="M4" s="72"/>
      <c r="N4" s="52"/>
      <c r="O4" s="52"/>
      <c r="P4" s="52"/>
      <c r="Q4" s="73" t="s">
        <v>189</v>
      </c>
    </row>
    <row r="5" spans="1:17" s="40" customFormat="1" ht="35.25" customHeight="1">
      <c r="A5" s="41" t="s">
        <v>167</v>
      </c>
      <c r="B5" s="50" t="s">
        <v>1</v>
      </c>
      <c r="C5" s="73"/>
      <c r="D5" s="73"/>
      <c r="E5" s="51" t="s">
        <v>127</v>
      </c>
      <c r="F5" s="73"/>
      <c r="G5" s="51" t="s">
        <v>125</v>
      </c>
      <c r="H5" s="73"/>
      <c r="I5" s="51" t="s">
        <v>168</v>
      </c>
      <c r="J5" s="51" t="s">
        <v>169</v>
      </c>
      <c r="K5" s="51" t="s">
        <v>170</v>
      </c>
      <c r="L5" s="51" t="s">
        <v>171</v>
      </c>
      <c r="M5" s="51" t="s">
        <v>188</v>
      </c>
      <c r="N5" s="51" t="s">
        <v>186</v>
      </c>
      <c r="O5" s="51" t="s">
        <v>166</v>
      </c>
      <c r="P5" s="51" t="s">
        <v>165</v>
      </c>
      <c r="Q5" s="73"/>
    </row>
    <row r="6" spans="1:17" ht="15.75" customHeight="1">
      <c r="A6" s="44">
        <v>8</v>
      </c>
      <c r="B6" s="46">
        <v>131250522206</v>
      </c>
      <c r="C6" s="54">
        <v>1</v>
      </c>
      <c r="D6" s="62" t="s">
        <v>17</v>
      </c>
      <c r="E6" s="62" t="s">
        <v>70</v>
      </c>
      <c r="F6" s="62" t="s">
        <v>181</v>
      </c>
      <c r="G6" s="62"/>
      <c r="H6" s="62" t="s">
        <v>143</v>
      </c>
      <c r="I6" s="53"/>
      <c r="J6" s="53"/>
      <c r="K6" s="53"/>
      <c r="L6" s="53"/>
      <c r="M6" s="60">
        <f>ROUND((SUM(I6:L6)/4),1)</f>
        <v>0</v>
      </c>
      <c r="N6" s="53"/>
      <c r="O6" s="56">
        <v>1</v>
      </c>
      <c r="P6" s="56">
        <v>1</v>
      </c>
      <c r="Q6" s="56" t="s">
        <v>124</v>
      </c>
    </row>
    <row r="7" spans="1:17" ht="15.75" customHeight="1">
      <c r="A7" s="42">
        <v>13</v>
      </c>
      <c r="B7" s="46">
        <v>131250522214</v>
      </c>
      <c r="C7" s="54">
        <v>2</v>
      </c>
      <c r="D7" s="62" t="s">
        <v>205</v>
      </c>
      <c r="E7" s="62"/>
      <c r="F7" s="62" t="s">
        <v>183</v>
      </c>
      <c r="G7" s="62"/>
      <c r="H7" s="62" t="s">
        <v>138</v>
      </c>
      <c r="I7" s="53"/>
      <c r="J7" s="53"/>
      <c r="K7" s="53"/>
      <c r="L7" s="53"/>
      <c r="M7" s="60">
        <f aca="true" t="shared" si="0" ref="M7:M19">ROUND((SUM(I7:L7)/4),1)</f>
        <v>0</v>
      </c>
      <c r="N7" s="53"/>
      <c r="O7" s="56">
        <v>1</v>
      </c>
      <c r="P7" s="56">
        <v>1</v>
      </c>
      <c r="Q7" s="56" t="s">
        <v>124</v>
      </c>
    </row>
    <row r="8" spans="1:17" ht="15.75" customHeight="1">
      <c r="A8" s="42">
        <v>27</v>
      </c>
      <c r="B8" s="43">
        <v>131250522224</v>
      </c>
      <c r="C8" s="54">
        <v>3</v>
      </c>
      <c r="D8" s="62" t="s">
        <v>16</v>
      </c>
      <c r="E8" s="62" t="s">
        <v>70</v>
      </c>
      <c r="F8" s="62" t="s">
        <v>175</v>
      </c>
      <c r="G8" s="62" t="s">
        <v>84</v>
      </c>
      <c r="H8" s="62" t="s">
        <v>156</v>
      </c>
      <c r="I8" s="53"/>
      <c r="J8" s="53"/>
      <c r="K8" s="53"/>
      <c r="L8" s="53"/>
      <c r="M8" s="60">
        <f t="shared" si="0"/>
        <v>0</v>
      </c>
      <c r="N8" s="53"/>
      <c r="O8" s="56">
        <v>1</v>
      </c>
      <c r="P8" s="56">
        <v>2</v>
      </c>
      <c r="Q8" s="56"/>
    </row>
    <row r="9" spans="1:17" ht="15.75" customHeight="1">
      <c r="A9" s="44">
        <v>32</v>
      </c>
      <c r="B9" s="45">
        <v>131250522228</v>
      </c>
      <c r="C9" s="54">
        <v>4</v>
      </c>
      <c r="D9" s="62" t="s">
        <v>36</v>
      </c>
      <c r="E9" s="62" t="s">
        <v>70</v>
      </c>
      <c r="F9" s="62" t="s">
        <v>175</v>
      </c>
      <c r="G9" s="62" t="s">
        <v>100</v>
      </c>
      <c r="H9" s="62" t="s">
        <v>156</v>
      </c>
      <c r="I9" s="53"/>
      <c r="J9" s="53"/>
      <c r="K9" s="53"/>
      <c r="L9" s="53"/>
      <c r="M9" s="60">
        <f t="shared" si="0"/>
        <v>0</v>
      </c>
      <c r="N9" s="53"/>
      <c r="O9" s="56">
        <v>1</v>
      </c>
      <c r="P9" s="56">
        <v>1</v>
      </c>
      <c r="Q9" s="56"/>
    </row>
    <row r="10" spans="1:17" ht="15.75" customHeight="1">
      <c r="A10" s="42">
        <v>33</v>
      </c>
      <c r="B10" s="45">
        <v>131250522256</v>
      </c>
      <c r="C10" s="54">
        <v>5</v>
      </c>
      <c r="D10" s="62" t="s">
        <v>39</v>
      </c>
      <c r="E10" s="62" t="s">
        <v>70</v>
      </c>
      <c r="F10" s="62" t="s">
        <v>175</v>
      </c>
      <c r="G10" s="62" t="s">
        <v>102</v>
      </c>
      <c r="H10" s="62" t="s">
        <v>156</v>
      </c>
      <c r="I10" s="53"/>
      <c r="J10" s="53"/>
      <c r="K10" s="53"/>
      <c r="L10" s="53"/>
      <c r="M10" s="60">
        <f t="shared" si="0"/>
        <v>0</v>
      </c>
      <c r="N10" s="53"/>
      <c r="O10" s="56">
        <v>1</v>
      </c>
      <c r="P10" s="56">
        <v>1</v>
      </c>
      <c r="Q10" s="56"/>
    </row>
    <row r="11" spans="1:17" ht="15.75" customHeight="1">
      <c r="A11" s="48">
        <v>2</v>
      </c>
      <c r="B11" s="49">
        <v>131250522260</v>
      </c>
      <c r="C11" s="54">
        <v>6</v>
      </c>
      <c r="D11" s="62" t="s">
        <v>4</v>
      </c>
      <c r="E11" s="62" t="s">
        <v>70</v>
      </c>
      <c r="F11" s="62" t="s">
        <v>182</v>
      </c>
      <c r="G11" s="62" t="s">
        <v>72</v>
      </c>
      <c r="H11" s="66" t="s">
        <v>206</v>
      </c>
      <c r="I11" s="53"/>
      <c r="J11" s="53"/>
      <c r="K11" s="53"/>
      <c r="L11" s="53"/>
      <c r="M11" s="60">
        <f t="shared" si="0"/>
        <v>0</v>
      </c>
      <c r="N11" s="53"/>
      <c r="O11" s="56">
        <v>1</v>
      </c>
      <c r="P11" s="56">
        <v>2</v>
      </c>
      <c r="Q11" s="56"/>
    </row>
    <row r="12" spans="1:17" ht="15.75" customHeight="1">
      <c r="A12" s="48">
        <v>3</v>
      </c>
      <c r="B12" s="49">
        <v>131250522210</v>
      </c>
      <c r="C12" s="54">
        <v>7</v>
      </c>
      <c r="D12" s="62" t="s">
        <v>25</v>
      </c>
      <c r="E12" s="62" t="s">
        <v>70</v>
      </c>
      <c r="F12" s="62" t="s">
        <v>182</v>
      </c>
      <c r="G12" s="62" t="s">
        <v>91</v>
      </c>
      <c r="H12" s="66" t="s">
        <v>206</v>
      </c>
      <c r="I12" s="53"/>
      <c r="J12" s="53"/>
      <c r="K12" s="53"/>
      <c r="L12" s="53"/>
      <c r="M12" s="60">
        <f t="shared" si="0"/>
        <v>0</v>
      </c>
      <c r="N12" s="53"/>
      <c r="O12" s="56">
        <v>1</v>
      </c>
      <c r="P12" s="56">
        <v>2</v>
      </c>
      <c r="Q12" s="56"/>
    </row>
    <row r="13" spans="1:17" ht="15.75" customHeight="1">
      <c r="A13" s="47">
        <v>3</v>
      </c>
      <c r="B13" s="43">
        <v>131250522104</v>
      </c>
      <c r="C13" s="54">
        <v>8</v>
      </c>
      <c r="D13" s="62" t="s">
        <v>46</v>
      </c>
      <c r="E13" s="62" t="s">
        <v>70</v>
      </c>
      <c r="F13" s="62" t="s">
        <v>182</v>
      </c>
      <c r="G13" s="62" t="s">
        <v>110</v>
      </c>
      <c r="H13" s="66" t="s">
        <v>206</v>
      </c>
      <c r="I13" s="53"/>
      <c r="J13" s="53"/>
      <c r="K13" s="53"/>
      <c r="L13" s="53"/>
      <c r="M13" s="60">
        <f t="shared" si="0"/>
        <v>0</v>
      </c>
      <c r="N13" s="53"/>
      <c r="O13" s="56">
        <v>1</v>
      </c>
      <c r="P13" s="56">
        <v>1</v>
      </c>
      <c r="Q13" s="54" t="s">
        <v>130</v>
      </c>
    </row>
    <row r="14" spans="1:17" ht="25.5" customHeight="1">
      <c r="A14" s="44">
        <v>46</v>
      </c>
      <c r="B14" s="43">
        <v>131250522147</v>
      </c>
      <c r="C14" s="54">
        <v>9</v>
      </c>
      <c r="D14" s="62" t="s">
        <v>35</v>
      </c>
      <c r="E14" s="62" t="s">
        <v>70</v>
      </c>
      <c r="F14" s="62" t="s">
        <v>180</v>
      </c>
      <c r="G14" s="62" t="s">
        <v>99</v>
      </c>
      <c r="H14" s="64" t="s">
        <v>142</v>
      </c>
      <c r="I14" s="53"/>
      <c r="J14" s="53"/>
      <c r="K14" s="53"/>
      <c r="L14" s="53"/>
      <c r="M14" s="60">
        <f t="shared" si="0"/>
        <v>0</v>
      </c>
      <c r="N14" s="53"/>
      <c r="O14" s="56">
        <v>1</v>
      </c>
      <c r="P14" s="56">
        <v>1</v>
      </c>
      <c r="Q14" s="54" t="s">
        <v>130</v>
      </c>
    </row>
    <row r="15" spans="1:17" ht="26.25" customHeight="1">
      <c r="A15" s="44">
        <v>56</v>
      </c>
      <c r="B15" s="43">
        <v>131250522246</v>
      </c>
      <c r="C15" s="54">
        <v>10</v>
      </c>
      <c r="D15" s="62" t="s">
        <v>47</v>
      </c>
      <c r="E15" s="62" t="s">
        <v>70</v>
      </c>
      <c r="F15" s="62" t="s">
        <v>180</v>
      </c>
      <c r="G15" s="62" t="s">
        <v>88</v>
      </c>
      <c r="H15" s="64" t="s">
        <v>142</v>
      </c>
      <c r="I15" s="53"/>
      <c r="J15" s="53"/>
      <c r="K15" s="53"/>
      <c r="L15" s="53"/>
      <c r="M15" s="60">
        <f t="shared" si="0"/>
        <v>0</v>
      </c>
      <c r="N15" s="53"/>
      <c r="O15" s="56">
        <v>1</v>
      </c>
      <c r="P15" s="56">
        <v>1</v>
      </c>
      <c r="Q15" s="54" t="s">
        <v>130</v>
      </c>
    </row>
    <row r="16" spans="1:17" ht="15.75" customHeight="1">
      <c r="A16" s="44">
        <v>12</v>
      </c>
      <c r="B16" s="43">
        <v>131250522113</v>
      </c>
      <c r="C16" s="54">
        <v>11</v>
      </c>
      <c r="D16" s="62" t="s">
        <v>18</v>
      </c>
      <c r="E16" s="62" t="s">
        <v>69</v>
      </c>
      <c r="F16" s="62" t="s">
        <v>181</v>
      </c>
      <c r="G16" s="62" t="s">
        <v>85</v>
      </c>
      <c r="H16" s="62" t="s">
        <v>144</v>
      </c>
      <c r="I16" s="58"/>
      <c r="J16" s="58"/>
      <c r="K16" s="58"/>
      <c r="L16" s="58"/>
      <c r="M16" s="60">
        <f t="shared" si="0"/>
        <v>0</v>
      </c>
      <c r="N16" s="58"/>
      <c r="O16" s="59">
        <v>1</v>
      </c>
      <c r="P16" s="56">
        <v>1</v>
      </c>
      <c r="Q16" s="56"/>
    </row>
    <row r="17" spans="1:17" ht="15.75" customHeight="1">
      <c r="A17" s="42">
        <v>21</v>
      </c>
      <c r="B17" s="43">
        <v>131250522124</v>
      </c>
      <c r="C17" s="54">
        <v>12</v>
      </c>
      <c r="D17" s="62" t="s">
        <v>44</v>
      </c>
      <c r="E17" s="62" t="s">
        <v>69</v>
      </c>
      <c r="F17" s="62" t="s">
        <v>181</v>
      </c>
      <c r="G17" s="62" t="s">
        <v>109</v>
      </c>
      <c r="H17" s="62" t="s">
        <v>144</v>
      </c>
      <c r="I17" s="58"/>
      <c r="J17" s="58"/>
      <c r="K17" s="58"/>
      <c r="L17" s="58"/>
      <c r="M17" s="60">
        <f t="shared" si="0"/>
        <v>0</v>
      </c>
      <c r="N17" s="58"/>
      <c r="O17" s="59">
        <v>1</v>
      </c>
      <c r="P17" s="56">
        <v>1</v>
      </c>
      <c r="Q17" s="56"/>
    </row>
    <row r="18" spans="1:17" ht="15.75" customHeight="1">
      <c r="A18" s="44">
        <v>34</v>
      </c>
      <c r="B18" s="43">
        <v>131250522133</v>
      </c>
      <c r="C18" s="54">
        <v>13</v>
      </c>
      <c r="D18" s="62" t="s">
        <v>12</v>
      </c>
      <c r="E18" s="62" t="s">
        <v>70</v>
      </c>
      <c r="F18" s="62" t="s">
        <v>184</v>
      </c>
      <c r="G18" s="62" t="s">
        <v>79</v>
      </c>
      <c r="H18" s="62" t="s">
        <v>155</v>
      </c>
      <c r="I18" s="58"/>
      <c r="J18" s="58"/>
      <c r="K18" s="58"/>
      <c r="L18" s="58"/>
      <c r="M18" s="60">
        <f t="shared" si="0"/>
        <v>0</v>
      </c>
      <c r="N18" s="58"/>
      <c r="O18" s="59">
        <v>1</v>
      </c>
      <c r="P18" s="56">
        <v>1</v>
      </c>
      <c r="Q18" s="56"/>
    </row>
    <row r="19" spans="3:17" ht="25.5">
      <c r="C19" s="54">
        <v>14</v>
      </c>
      <c r="D19" s="62" t="s">
        <v>40</v>
      </c>
      <c r="E19" s="62" t="s">
        <v>70</v>
      </c>
      <c r="F19" s="62" t="s">
        <v>184</v>
      </c>
      <c r="G19" s="62" t="s">
        <v>105</v>
      </c>
      <c r="H19" s="62" t="s">
        <v>155</v>
      </c>
      <c r="I19" s="58"/>
      <c r="J19" s="58"/>
      <c r="K19" s="58"/>
      <c r="L19" s="58"/>
      <c r="M19" s="60">
        <f t="shared" si="0"/>
        <v>0</v>
      </c>
      <c r="N19" s="58"/>
      <c r="O19" s="59">
        <v>1</v>
      </c>
      <c r="P19" s="56">
        <v>1</v>
      </c>
      <c r="Q19" s="56"/>
    </row>
    <row r="21" ht="15">
      <c r="H21" s="67" t="s">
        <v>207</v>
      </c>
    </row>
    <row r="23" spans="6:8" ht="15">
      <c r="F23" s="68" t="s">
        <v>208</v>
      </c>
      <c r="G23" s="68"/>
      <c r="H23" s="69" t="s">
        <v>209</v>
      </c>
    </row>
    <row r="27" spans="6:8" ht="15">
      <c r="F27" s="35" t="s">
        <v>210</v>
      </c>
      <c r="G27" s="35"/>
      <c r="H27" s="35" t="s">
        <v>211</v>
      </c>
    </row>
  </sheetData>
  <sheetProtection/>
  <mergeCells count="9">
    <mergeCell ref="I4:M4"/>
    <mergeCell ref="Q4:Q5"/>
    <mergeCell ref="F1:H1"/>
    <mergeCell ref="F2:H2"/>
    <mergeCell ref="C4:C5"/>
    <mergeCell ref="D4:D5"/>
    <mergeCell ref="F4:F5"/>
    <mergeCell ref="H4:H5"/>
    <mergeCell ref="F3:H3"/>
  </mergeCells>
  <printOptions/>
  <pageMargins left="0.2362204724409449" right="0.03937007874015748" top="0.31496062992125984" bottom="0.07874015748031496" header="0.03937007874015748" footer="0.03937007874015748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9"/>
  <sheetViews>
    <sheetView zoomScalePageLayoutView="0" workbookViewId="0" topLeftCell="C1">
      <selection activeCell="M7" sqref="M7:M20"/>
    </sheetView>
  </sheetViews>
  <sheetFormatPr defaultColWidth="9.140625" defaultRowHeight="15"/>
  <cols>
    <col min="1" max="1" width="5.7109375" style="0" hidden="1" customWidth="1"/>
    <col min="2" max="2" width="19.8515625" style="0" hidden="1" customWidth="1"/>
    <col min="3" max="3" width="5.00390625" style="0" customWidth="1"/>
    <col min="4" max="4" width="19.00390625" style="0" customWidth="1"/>
    <col min="5" max="5" width="10.421875" style="0" hidden="1" customWidth="1"/>
    <col min="6" max="6" width="18.7109375" style="18" customWidth="1"/>
    <col min="7" max="7" width="17.00390625" style="0" hidden="1" customWidth="1"/>
    <col min="8" max="8" width="54.140625" style="0" customWidth="1"/>
    <col min="9" max="13" width="4.7109375" style="0" customWidth="1"/>
    <col min="14" max="14" width="9.140625" style="0" hidden="1" customWidth="1"/>
    <col min="15" max="15" width="11.421875" style="0" hidden="1" customWidth="1"/>
    <col min="16" max="16" width="13.421875" style="0" hidden="1" customWidth="1"/>
    <col min="17" max="17" width="9.421875" style="0" customWidth="1"/>
  </cols>
  <sheetData>
    <row r="1" spans="6:8" ht="18.75">
      <c r="F1" s="74" t="s">
        <v>213</v>
      </c>
      <c r="G1" s="74"/>
      <c r="H1" s="74"/>
    </row>
    <row r="2" spans="6:8" ht="15.75">
      <c r="F2" s="77" t="s">
        <v>190</v>
      </c>
      <c r="G2" s="77"/>
      <c r="H2" s="77"/>
    </row>
    <row r="3" spans="6:8" ht="15">
      <c r="F3" s="76" t="s">
        <v>216</v>
      </c>
      <c r="G3" s="76"/>
      <c r="H3" s="76"/>
    </row>
    <row r="4" spans="2:3" ht="20.25">
      <c r="B4" s="1" t="s">
        <v>134</v>
      </c>
      <c r="C4" s="1"/>
    </row>
    <row r="5" spans="3:17" ht="15">
      <c r="C5" s="73" t="s">
        <v>0</v>
      </c>
      <c r="D5" s="73" t="s">
        <v>172</v>
      </c>
      <c r="E5" s="52"/>
      <c r="F5" s="73" t="s">
        <v>173</v>
      </c>
      <c r="G5" s="52"/>
      <c r="H5" s="73" t="s">
        <v>174</v>
      </c>
      <c r="I5" s="72" t="s">
        <v>187</v>
      </c>
      <c r="J5" s="72"/>
      <c r="K5" s="72"/>
      <c r="L5" s="72"/>
      <c r="M5" s="72"/>
      <c r="N5" s="52"/>
      <c r="O5" s="52"/>
      <c r="P5" s="52"/>
      <c r="Q5" s="73" t="s">
        <v>189</v>
      </c>
    </row>
    <row r="6" spans="1:17" s="40" customFormat="1" ht="35.25" customHeight="1">
      <c r="A6" s="41" t="s">
        <v>167</v>
      </c>
      <c r="B6" s="50" t="s">
        <v>1</v>
      </c>
      <c r="C6" s="73"/>
      <c r="D6" s="73"/>
      <c r="E6" s="51" t="s">
        <v>127</v>
      </c>
      <c r="F6" s="73"/>
      <c r="G6" s="51" t="s">
        <v>125</v>
      </c>
      <c r="H6" s="73"/>
      <c r="I6" s="51" t="s">
        <v>168</v>
      </c>
      <c r="J6" s="51" t="s">
        <v>169</v>
      </c>
      <c r="K6" s="51" t="s">
        <v>170</v>
      </c>
      <c r="L6" s="51" t="s">
        <v>171</v>
      </c>
      <c r="M6" s="51" t="s">
        <v>188</v>
      </c>
      <c r="N6" s="51" t="s">
        <v>186</v>
      </c>
      <c r="O6" s="51" t="s">
        <v>166</v>
      </c>
      <c r="P6" s="51" t="s">
        <v>165</v>
      </c>
      <c r="Q6" s="73"/>
    </row>
    <row r="7" spans="1:17" ht="15.75" customHeight="1">
      <c r="A7" s="44">
        <v>8</v>
      </c>
      <c r="B7" s="46">
        <v>131250522206</v>
      </c>
      <c r="C7" s="54">
        <v>1</v>
      </c>
      <c r="D7" s="62" t="s">
        <v>19</v>
      </c>
      <c r="E7" s="62" t="s">
        <v>70</v>
      </c>
      <c r="F7" s="62" t="s">
        <v>180</v>
      </c>
      <c r="G7" s="62" t="s">
        <v>86</v>
      </c>
      <c r="H7" s="61" t="s">
        <v>191</v>
      </c>
      <c r="I7" s="53"/>
      <c r="J7" s="53"/>
      <c r="K7" s="53"/>
      <c r="L7" s="53"/>
      <c r="M7" s="60">
        <f>ROUND((SUM(I7:L7)/4),1)</f>
        <v>0</v>
      </c>
      <c r="N7" s="53"/>
      <c r="O7" s="56">
        <v>1</v>
      </c>
      <c r="P7" s="56">
        <v>1</v>
      </c>
      <c r="Q7" s="56" t="s">
        <v>130</v>
      </c>
    </row>
    <row r="8" spans="1:17" ht="15.75" customHeight="1">
      <c r="A8" s="42">
        <v>13</v>
      </c>
      <c r="B8" s="46">
        <v>131250522214</v>
      </c>
      <c r="C8" s="54">
        <v>2</v>
      </c>
      <c r="D8" s="62" t="s">
        <v>34</v>
      </c>
      <c r="E8" s="62" t="s">
        <v>70</v>
      </c>
      <c r="F8" s="62" t="s">
        <v>180</v>
      </c>
      <c r="G8" s="62" t="s">
        <v>98</v>
      </c>
      <c r="H8" s="61" t="s">
        <v>191</v>
      </c>
      <c r="I8" s="53"/>
      <c r="J8" s="53"/>
      <c r="K8" s="53"/>
      <c r="L8" s="53"/>
      <c r="M8" s="60">
        <f aca="true" t="shared" si="0" ref="M8:M20">ROUND((SUM(I8:L8)/4),1)</f>
        <v>0</v>
      </c>
      <c r="N8" s="53"/>
      <c r="O8" s="56">
        <v>1</v>
      </c>
      <c r="P8" s="56">
        <v>1</v>
      </c>
      <c r="Q8" s="56" t="s">
        <v>130</v>
      </c>
    </row>
    <row r="9" spans="1:17" ht="15.75" customHeight="1">
      <c r="A9" s="42">
        <v>27</v>
      </c>
      <c r="B9" s="43">
        <v>131250522224</v>
      </c>
      <c r="C9" s="54">
        <v>3</v>
      </c>
      <c r="D9" s="62" t="s">
        <v>37</v>
      </c>
      <c r="E9" s="62" t="s">
        <v>70</v>
      </c>
      <c r="F9" s="62" t="s">
        <v>180</v>
      </c>
      <c r="G9" s="62" t="s">
        <v>101</v>
      </c>
      <c r="H9" s="61" t="s">
        <v>191</v>
      </c>
      <c r="I9" s="53"/>
      <c r="J9" s="53"/>
      <c r="K9" s="53"/>
      <c r="L9" s="53"/>
      <c r="M9" s="60">
        <f t="shared" si="0"/>
        <v>0</v>
      </c>
      <c r="N9" s="53"/>
      <c r="O9" s="56">
        <v>1</v>
      </c>
      <c r="P9" s="56">
        <v>2</v>
      </c>
      <c r="Q9" s="56" t="s">
        <v>130</v>
      </c>
    </row>
    <row r="10" spans="1:17" ht="15.75" customHeight="1">
      <c r="A10" s="44">
        <v>32</v>
      </c>
      <c r="B10" s="45">
        <v>131250522228</v>
      </c>
      <c r="C10" s="54">
        <v>4</v>
      </c>
      <c r="D10" s="62" t="s">
        <v>55</v>
      </c>
      <c r="E10" s="62" t="s">
        <v>69</v>
      </c>
      <c r="F10" s="62" t="s">
        <v>179</v>
      </c>
      <c r="G10" s="62" t="s">
        <v>116</v>
      </c>
      <c r="H10" s="64" t="s">
        <v>141</v>
      </c>
      <c r="I10" s="53"/>
      <c r="J10" s="53"/>
      <c r="K10" s="53"/>
      <c r="L10" s="53"/>
      <c r="M10" s="60">
        <f t="shared" si="0"/>
        <v>0</v>
      </c>
      <c r="N10" s="53"/>
      <c r="O10" s="56">
        <v>1</v>
      </c>
      <c r="P10" s="56">
        <v>1</v>
      </c>
      <c r="Q10" s="56"/>
    </row>
    <row r="11" spans="1:17" ht="15.75" customHeight="1">
      <c r="A11" s="42">
        <v>33</v>
      </c>
      <c r="B11" s="45">
        <v>131250522256</v>
      </c>
      <c r="C11" s="54">
        <v>5</v>
      </c>
      <c r="D11" s="62" t="s">
        <v>57</v>
      </c>
      <c r="E11" s="62" t="s">
        <v>69</v>
      </c>
      <c r="F11" s="62" t="s">
        <v>179</v>
      </c>
      <c r="G11" s="62" t="s">
        <v>118</v>
      </c>
      <c r="H11" s="64" t="s">
        <v>141</v>
      </c>
      <c r="I11" s="53"/>
      <c r="J11" s="53"/>
      <c r="K11" s="53"/>
      <c r="L11" s="53"/>
      <c r="M11" s="60">
        <f t="shared" si="0"/>
        <v>0</v>
      </c>
      <c r="N11" s="53"/>
      <c r="O11" s="56">
        <v>1</v>
      </c>
      <c r="P11" s="56">
        <v>1</v>
      </c>
      <c r="Q11" s="56"/>
    </row>
    <row r="12" spans="1:17" ht="15.75" customHeight="1">
      <c r="A12" s="48">
        <v>2</v>
      </c>
      <c r="B12" s="49">
        <v>131250522260</v>
      </c>
      <c r="C12" s="54">
        <v>6</v>
      </c>
      <c r="D12" s="62" t="s">
        <v>7</v>
      </c>
      <c r="E12" s="62" t="s">
        <v>70</v>
      </c>
      <c r="F12" s="62" t="s">
        <v>182</v>
      </c>
      <c r="G12" s="62" t="s">
        <v>75</v>
      </c>
      <c r="H12" s="62" t="s">
        <v>163</v>
      </c>
      <c r="I12" s="53"/>
      <c r="J12" s="53"/>
      <c r="K12" s="53"/>
      <c r="L12" s="53"/>
      <c r="M12" s="60">
        <f t="shared" si="0"/>
        <v>0</v>
      </c>
      <c r="N12" s="53"/>
      <c r="O12" s="56">
        <v>1</v>
      </c>
      <c r="P12" s="56">
        <v>2</v>
      </c>
      <c r="Q12" s="56" t="s">
        <v>204</v>
      </c>
    </row>
    <row r="13" spans="1:17" ht="15.75" customHeight="1">
      <c r="A13" s="48">
        <v>3</v>
      </c>
      <c r="B13" s="49">
        <v>131250522210</v>
      </c>
      <c r="C13" s="54">
        <v>7</v>
      </c>
      <c r="D13" s="62" t="s">
        <v>28</v>
      </c>
      <c r="E13" s="62" t="s">
        <v>70</v>
      </c>
      <c r="F13" s="62" t="s">
        <v>182</v>
      </c>
      <c r="G13" s="62" t="s">
        <v>93</v>
      </c>
      <c r="H13" s="62" t="s">
        <v>163</v>
      </c>
      <c r="I13" s="53"/>
      <c r="J13" s="53"/>
      <c r="K13" s="53"/>
      <c r="L13" s="53"/>
      <c r="M13" s="60">
        <f t="shared" si="0"/>
        <v>0</v>
      </c>
      <c r="N13" s="53"/>
      <c r="O13" s="56">
        <v>1</v>
      </c>
      <c r="P13" s="56">
        <v>2</v>
      </c>
      <c r="Q13" s="56" t="s">
        <v>204</v>
      </c>
    </row>
    <row r="14" spans="1:17" ht="15.75" customHeight="1">
      <c r="A14" s="47">
        <v>3</v>
      </c>
      <c r="B14" s="43">
        <v>131250522104</v>
      </c>
      <c r="C14" s="54">
        <v>8</v>
      </c>
      <c r="D14" s="62" t="s">
        <v>48</v>
      </c>
      <c r="E14" s="62" t="s">
        <v>70</v>
      </c>
      <c r="F14" s="62" t="s">
        <v>175</v>
      </c>
      <c r="G14" s="62" t="s">
        <v>111</v>
      </c>
      <c r="H14" s="62" t="s">
        <v>158</v>
      </c>
      <c r="I14" s="53"/>
      <c r="J14" s="53"/>
      <c r="K14" s="53"/>
      <c r="L14" s="53"/>
      <c r="M14" s="60">
        <f t="shared" si="0"/>
        <v>0</v>
      </c>
      <c r="N14" s="53"/>
      <c r="O14" s="56">
        <v>1</v>
      </c>
      <c r="P14" s="56">
        <v>1</v>
      </c>
      <c r="Q14" s="54"/>
    </row>
    <row r="15" spans="1:17" ht="15.75" customHeight="1">
      <c r="A15" s="44">
        <v>46</v>
      </c>
      <c r="B15" s="43">
        <v>131250522147</v>
      </c>
      <c r="C15" s="54">
        <v>9</v>
      </c>
      <c r="D15" s="62" t="s">
        <v>6</v>
      </c>
      <c r="E15" s="62" t="s">
        <v>70</v>
      </c>
      <c r="F15" s="62" t="s">
        <v>184</v>
      </c>
      <c r="G15" s="62" t="s">
        <v>74</v>
      </c>
      <c r="H15" s="62" t="s">
        <v>154</v>
      </c>
      <c r="I15" s="53"/>
      <c r="J15" s="53"/>
      <c r="K15" s="53"/>
      <c r="L15" s="53"/>
      <c r="M15" s="60">
        <f t="shared" si="0"/>
        <v>0</v>
      </c>
      <c r="N15" s="53"/>
      <c r="O15" s="56">
        <v>1</v>
      </c>
      <c r="P15" s="56">
        <v>1</v>
      </c>
      <c r="Q15" s="54" t="s">
        <v>130</v>
      </c>
    </row>
    <row r="16" spans="1:17" ht="15.75" customHeight="1">
      <c r="A16" s="44">
        <v>56</v>
      </c>
      <c r="B16" s="43">
        <v>131250522246</v>
      </c>
      <c r="C16" s="54">
        <v>10</v>
      </c>
      <c r="D16" s="62" t="s">
        <v>20</v>
      </c>
      <c r="E16" s="62" t="s">
        <v>70</v>
      </c>
      <c r="F16" s="62" t="s">
        <v>184</v>
      </c>
      <c r="G16" s="62" t="s">
        <v>87</v>
      </c>
      <c r="H16" s="62" t="s">
        <v>154</v>
      </c>
      <c r="I16" s="53"/>
      <c r="J16" s="53"/>
      <c r="K16" s="53"/>
      <c r="L16" s="53"/>
      <c r="M16" s="60">
        <f t="shared" si="0"/>
        <v>0</v>
      </c>
      <c r="N16" s="53"/>
      <c r="O16" s="56">
        <v>1</v>
      </c>
      <c r="P16" s="56">
        <v>1</v>
      </c>
      <c r="Q16" s="54" t="s">
        <v>130</v>
      </c>
    </row>
    <row r="17" spans="1:17" ht="15.75" customHeight="1">
      <c r="A17" s="44">
        <v>12</v>
      </c>
      <c r="B17" s="43">
        <v>131250522113</v>
      </c>
      <c r="C17" s="54">
        <v>11</v>
      </c>
      <c r="D17" s="62" t="s">
        <v>42</v>
      </c>
      <c r="E17" s="62" t="s">
        <v>70</v>
      </c>
      <c r="F17" s="62" t="s">
        <v>184</v>
      </c>
      <c r="G17" s="62" t="s">
        <v>107</v>
      </c>
      <c r="H17" s="62" t="s">
        <v>154</v>
      </c>
      <c r="I17" s="58"/>
      <c r="J17" s="58"/>
      <c r="K17" s="58"/>
      <c r="L17" s="58"/>
      <c r="M17" s="60">
        <f t="shared" si="0"/>
        <v>0</v>
      </c>
      <c r="N17" s="58"/>
      <c r="O17" s="59">
        <v>1</v>
      </c>
      <c r="P17" s="56">
        <v>1</v>
      </c>
      <c r="Q17" s="54" t="s">
        <v>130</v>
      </c>
    </row>
    <row r="18" spans="1:17" ht="15.75" customHeight="1">
      <c r="A18" s="42">
        <v>21</v>
      </c>
      <c r="B18" s="43">
        <v>131250522124</v>
      </c>
      <c r="C18" s="54">
        <v>12</v>
      </c>
      <c r="D18" s="62" t="s">
        <v>56</v>
      </c>
      <c r="E18" s="62" t="s">
        <v>70</v>
      </c>
      <c r="F18" s="62" t="s">
        <v>183</v>
      </c>
      <c r="G18" s="62" t="s">
        <v>117</v>
      </c>
      <c r="H18" s="65" t="s">
        <v>137</v>
      </c>
      <c r="I18" s="58"/>
      <c r="J18" s="58"/>
      <c r="K18" s="58"/>
      <c r="L18" s="58"/>
      <c r="M18" s="60">
        <f t="shared" si="0"/>
        <v>0</v>
      </c>
      <c r="N18" s="58"/>
      <c r="O18" s="59">
        <v>1</v>
      </c>
      <c r="P18" s="56">
        <v>1</v>
      </c>
      <c r="Q18" s="56"/>
    </row>
    <row r="19" spans="1:17" ht="15.75" customHeight="1">
      <c r="A19" s="44">
        <v>34</v>
      </c>
      <c r="B19" s="43">
        <v>131250522133</v>
      </c>
      <c r="C19" s="54">
        <v>13</v>
      </c>
      <c r="D19" s="62" t="s">
        <v>41</v>
      </c>
      <c r="E19" s="62" t="s">
        <v>70</v>
      </c>
      <c r="F19" s="62" t="s">
        <v>183</v>
      </c>
      <c r="G19" s="62" t="s">
        <v>106</v>
      </c>
      <c r="H19" s="65" t="s">
        <v>137</v>
      </c>
      <c r="I19" s="58"/>
      <c r="J19" s="58"/>
      <c r="K19" s="58"/>
      <c r="L19" s="58"/>
      <c r="M19" s="60">
        <f t="shared" si="0"/>
        <v>0</v>
      </c>
      <c r="N19" s="58"/>
      <c r="O19" s="59">
        <v>1</v>
      </c>
      <c r="P19" s="56">
        <v>1</v>
      </c>
      <c r="Q19" s="56"/>
    </row>
    <row r="20" spans="3:17" ht="15">
      <c r="C20" s="54">
        <v>14</v>
      </c>
      <c r="D20" s="62" t="s">
        <v>50</v>
      </c>
      <c r="E20" s="62" t="s">
        <v>70</v>
      </c>
      <c r="F20" s="62" t="s">
        <v>183</v>
      </c>
      <c r="G20" s="62" t="s">
        <v>112</v>
      </c>
      <c r="H20" s="65" t="s">
        <v>137</v>
      </c>
      <c r="I20" s="58"/>
      <c r="J20" s="58"/>
      <c r="K20" s="58"/>
      <c r="L20" s="58"/>
      <c r="M20" s="60">
        <f t="shared" si="0"/>
        <v>0</v>
      </c>
      <c r="N20" s="58"/>
      <c r="O20" s="59">
        <v>1</v>
      </c>
      <c r="P20" s="56">
        <v>1</v>
      </c>
      <c r="Q20" s="56"/>
    </row>
    <row r="23" ht="15">
      <c r="H23" s="67" t="s">
        <v>207</v>
      </c>
    </row>
    <row r="25" spans="6:8" ht="15">
      <c r="F25" s="68" t="s">
        <v>208</v>
      </c>
      <c r="G25" s="68"/>
      <c r="H25" s="69" t="s">
        <v>209</v>
      </c>
    </row>
    <row r="29" spans="6:8" ht="15">
      <c r="F29" s="35" t="s">
        <v>210</v>
      </c>
      <c r="G29" s="35"/>
      <c r="H29" s="35" t="s">
        <v>211</v>
      </c>
    </row>
  </sheetData>
  <sheetProtection/>
  <mergeCells count="9">
    <mergeCell ref="I5:M5"/>
    <mergeCell ref="Q5:Q6"/>
    <mergeCell ref="F1:H1"/>
    <mergeCell ref="F2:H2"/>
    <mergeCell ref="C5:C6"/>
    <mergeCell ref="D5:D6"/>
    <mergeCell ref="F5:F6"/>
    <mergeCell ref="H5:H6"/>
    <mergeCell ref="F3:H3"/>
  </mergeCells>
  <printOptions/>
  <pageMargins left="0.45" right="0.1" top="0.5" bottom="0.25" header="0.05" footer="0.0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1"/>
  <sheetViews>
    <sheetView zoomScalePageLayoutView="0" workbookViewId="0" topLeftCell="C1">
      <selection activeCell="H18" sqref="H18"/>
    </sheetView>
  </sheetViews>
  <sheetFormatPr defaultColWidth="9.140625" defaultRowHeight="15"/>
  <cols>
    <col min="1" max="1" width="5.7109375" style="0" hidden="1" customWidth="1"/>
    <col min="2" max="2" width="19.8515625" style="0" hidden="1" customWidth="1"/>
    <col min="3" max="3" width="5.00390625" style="0" customWidth="1"/>
    <col min="4" max="4" width="17.421875" style="0" customWidth="1"/>
    <col min="5" max="5" width="10.421875" style="0" hidden="1" customWidth="1"/>
    <col min="6" max="6" width="20.7109375" style="18" customWidth="1"/>
    <col min="7" max="7" width="17.00390625" style="0" hidden="1" customWidth="1"/>
    <col min="8" max="8" width="54.140625" style="0" customWidth="1"/>
    <col min="9" max="13" width="4.7109375" style="0" customWidth="1"/>
    <col min="14" max="14" width="9.140625" style="0" hidden="1" customWidth="1"/>
    <col min="15" max="15" width="11.421875" style="0" hidden="1" customWidth="1"/>
    <col min="16" max="16" width="13.421875" style="0" hidden="1" customWidth="1"/>
    <col min="17" max="17" width="9.421875" style="0" customWidth="1"/>
  </cols>
  <sheetData>
    <row r="1" spans="6:8" ht="18.75">
      <c r="F1" s="74" t="s">
        <v>214</v>
      </c>
      <c r="G1" s="74"/>
      <c r="H1" s="74"/>
    </row>
    <row r="2" spans="6:8" ht="15.75">
      <c r="F2" s="77" t="s">
        <v>190</v>
      </c>
      <c r="G2" s="77"/>
      <c r="H2" s="77"/>
    </row>
    <row r="3" spans="6:8" ht="15">
      <c r="F3" s="76" t="s">
        <v>216</v>
      </c>
      <c r="G3" s="76"/>
      <c r="H3" s="76"/>
    </row>
    <row r="4" spans="2:3" ht="20.25">
      <c r="B4" s="1" t="s">
        <v>134</v>
      </c>
      <c r="C4" s="1"/>
    </row>
    <row r="5" spans="3:17" ht="15">
      <c r="C5" s="73" t="s">
        <v>0</v>
      </c>
      <c r="D5" s="73" t="s">
        <v>172</v>
      </c>
      <c r="E5" s="52"/>
      <c r="F5" s="73" t="s">
        <v>173</v>
      </c>
      <c r="G5" s="52"/>
      <c r="H5" s="73" t="s">
        <v>174</v>
      </c>
      <c r="I5" s="72" t="s">
        <v>187</v>
      </c>
      <c r="J5" s="72"/>
      <c r="K5" s="72"/>
      <c r="L5" s="72"/>
      <c r="M5" s="72"/>
      <c r="N5" s="52"/>
      <c r="O5" s="52"/>
      <c r="P5" s="52"/>
      <c r="Q5" s="73" t="s">
        <v>189</v>
      </c>
    </row>
    <row r="6" spans="1:17" s="40" customFormat="1" ht="35.25" customHeight="1">
      <c r="A6" s="41" t="s">
        <v>167</v>
      </c>
      <c r="B6" s="50" t="s">
        <v>1</v>
      </c>
      <c r="C6" s="73"/>
      <c r="D6" s="73"/>
      <c r="E6" s="51" t="s">
        <v>127</v>
      </c>
      <c r="F6" s="73"/>
      <c r="G6" s="51" t="s">
        <v>125</v>
      </c>
      <c r="H6" s="73"/>
      <c r="I6" s="51" t="s">
        <v>168</v>
      </c>
      <c r="J6" s="51" t="s">
        <v>169</v>
      </c>
      <c r="K6" s="51" t="s">
        <v>170</v>
      </c>
      <c r="L6" s="51" t="s">
        <v>171</v>
      </c>
      <c r="M6" s="51" t="s">
        <v>188</v>
      </c>
      <c r="N6" s="51" t="s">
        <v>186</v>
      </c>
      <c r="O6" s="51" t="s">
        <v>166</v>
      </c>
      <c r="P6" s="51" t="s">
        <v>165</v>
      </c>
      <c r="Q6" s="73"/>
    </row>
    <row r="7" spans="1:17" ht="15.75" customHeight="1">
      <c r="A7" s="44">
        <v>8</v>
      </c>
      <c r="B7" s="46">
        <v>131250522206</v>
      </c>
      <c r="C7" s="54">
        <v>1</v>
      </c>
      <c r="D7" s="63" t="s">
        <v>133</v>
      </c>
      <c r="E7" s="57" t="s">
        <v>69</v>
      </c>
      <c r="F7" s="57" t="s">
        <v>176</v>
      </c>
      <c r="G7" s="57"/>
      <c r="H7" s="57" t="s">
        <v>159</v>
      </c>
      <c r="I7" s="53"/>
      <c r="J7" s="53"/>
      <c r="K7" s="53"/>
      <c r="L7" s="53"/>
      <c r="M7" s="60">
        <f>ROUND((SUM(I7:L7)/4),1)</f>
        <v>0</v>
      </c>
      <c r="N7" s="53"/>
      <c r="O7" s="56">
        <v>1</v>
      </c>
      <c r="P7" s="56">
        <v>1</v>
      </c>
      <c r="Q7" s="56"/>
    </row>
    <row r="8" spans="1:17" ht="15.75" customHeight="1">
      <c r="A8" s="42">
        <v>13</v>
      </c>
      <c r="B8" s="46">
        <v>131250522214</v>
      </c>
      <c r="C8" s="54">
        <v>2</v>
      </c>
      <c r="D8" s="63" t="s">
        <v>192</v>
      </c>
      <c r="E8" s="57" t="s">
        <v>70</v>
      </c>
      <c r="F8" s="57" t="s">
        <v>176</v>
      </c>
      <c r="G8" s="57"/>
      <c r="H8" s="57" t="s">
        <v>159</v>
      </c>
      <c r="I8" s="53"/>
      <c r="J8" s="53"/>
      <c r="K8" s="53"/>
      <c r="L8" s="53"/>
      <c r="M8" s="60">
        <f aca="true" t="shared" si="0" ref="M8:M21">ROUND((SUM(I8:L8)/4),1)</f>
        <v>0</v>
      </c>
      <c r="N8" s="53"/>
      <c r="O8" s="56">
        <v>1</v>
      </c>
      <c r="P8" s="56">
        <v>1</v>
      </c>
      <c r="Q8" s="56"/>
    </row>
    <row r="9" spans="1:17" ht="15.75" customHeight="1">
      <c r="A9" s="42">
        <v>27</v>
      </c>
      <c r="B9" s="43">
        <v>131250522224</v>
      </c>
      <c r="C9" s="54">
        <v>3</v>
      </c>
      <c r="D9" s="63" t="s">
        <v>193</v>
      </c>
      <c r="E9" s="57" t="s">
        <v>70</v>
      </c>
      <c r="F9" s="57" t="s">
        <v>177</v>
      </c>
      <c r="G9" s="57" t="s">
        <v>71</v>
      </c>
      <c r="H9" s="57" t="s">
        <v>153</v>
      </c>
      <c r="I9" s="53"/>
      <c r="J9" s="53"/>
      <c r="K9" s="53"/>
      <c r="L9" s="53"/>
      <c r="M9" s="60">
        <f t="shared" si="0"/>
        <v>0</v>
      </c>
      <c r="N9" s="53"/>
      <c r="O9" s="56">
        <v>1</v>
      </c>
      <c r="P9" s="56">
        <v>2</v>
      </c>
      <c r="Q9" s="56"/>
    </row>
    <row r="10" spans="1:17" ht="15.75" customHeight="1">
      <c r="A10" s="44">
        <v>32</v>
      </c>
      <c r="B10" s="45">
        <v>131250522228</v>
      </c>
      <c r="C10" s="54">
        <v>4</v>
      </c>
      <c r="D10" s="63" t="s">
        <v>194</v>
      </c>
      <c r="E10" s="57" t="s">
        <v>70</v>
      </c>
      <c r="F10" s="57" t="s">
        <v>177</v>
      </c>
      <c r="G10" s="57" t="s">
        <v>90</v>
      </c>
      <c r="H10" s="57" t="s">
        <v>152</v>
      </c>
      <c r="I10" s="53"/>
      <c r="J10" s="53"/>
      <c r="K10" s="53"/>
      <c r="L10" s="53"/>
      <c r="M10" s="60">
        <f t="shared" si="0"/>
        <v>0</v>
      </c>
      <c r="N10" s="53"/>
      <c r="O10" s="56">
        <v>1</v>
      </c>
      <c r="P10" s="56">
        <v>1</v>
      </c>
      <c r="Q10" s="56"/>
    </row>
    <row r="11" spans="1:17" ht="15.75" customHeight="1">
      <c r="A11" s="42">
        <v>33</v>
      </c>
      <c r="B11" s="45">
        <v>131250522256</v>
      </c>
      <c r="C11" s="54">
        <v>5</v>
      </c>
      <c r="D11" s="63" t="s">
        <v>195</v>
      </c>
      <c r="E11" s="57" t="s">
        <v>70</v>
      </c>
      <c r="F11" s="57" t="s">
        <v>180</v>
      </c>
      <c r="G11" s="57" t="s">
        <v>83</v>
      </c>
      <c r="H11" s="61" t="s">
        <v>191</v>
      </c>
      <c r="I11" s="53"/>
      <c r="J11" s="53"/>
      <c r="K11" s="53"/>
      <c r="L11" s="53"/>
      <c r="M11" s="60">
        <f t="shared" si="0"/>
        <v>0</v>
      </c>
      <c r="N11" s="53"/>
      <c r="O11" s="56">
        <v>1</v>
      </c>
      <c r="P11" s="56">
        <v>1</v>
      </c>
      <c r="Q11" s="54" t="s">
        <v>130</v>
      </c>
    </row>
    <row r="12" spans="1:17" ht="15.75" customHeight="1">
      <c r="A12" s="48">
        <v>2</v>
      </c>
      <c r="B12" s="49">
        <v>131250522260</v>
      </c>
      <c r="C12" s="54">
        <v>6</v>
      </c>
      <c r="D12" s="63" t="s">
        <v>196</v>
      </c>
      <c r="E12" s="57" t="s">
        <v>70</v>
      </c>
      <c r="F12" s="57" t="s">
        <v>180</v>
      </c>
      <c r="G12" s="57" t="s">
        <v>88</v>
      </c>
      <c r="H12" s="61" t="s">
        <v>191</v>
      </c>
      <c r="I12" s="53"/>
      <c r="J12" s="53"/>
      <c r="K12" s="53"/>
      <c r="L12" s="53"/>
      <c r="M12" s="60">
        <f t="shared" si="0"/>
        <v>0</v>
      </c>
      <c r="N12" s="53"/>
      <c r="O12" s="56">
        <v>1</v>
      </c>
      <c r="P12" s="56">
        <v>2</v>
      </c>
      <c r="Q12" s="54" t="s">
        <v>130</v>
      </c>
    </row>
    <row r="13" spans="1:17" ht="15.75" customHeight="1">
      <c r="A13" s="48">
        <v>3</v>
      </c>
      <c r="B13" s="49">
        <v>131250522210</v>
      </c>
      <c r="C13" s="54">
        <v>7</v>
      </c>
      <c r="D13" s="63" t="s">
        <v>197</v>
      </c>
      <c r="E13" s="57" t="s">
        <v>70</v>
      </c>
      <c r="F13" s="57" t="s">
        <v>180</v>
      </c>
      <c r="G13" s="57" t="s">
        <v>95</v>
      </c>
      <c r="H13" s="61" t="s">
        <v>191</v>
      </c>
      <c r="I13" s="53"/>
      <c r="J13" s="53"/>
      <c r="K13" s="53"/>
      <c r="L13" s="53"/>
      <c r="M13" s="60">
        <f t="shared" si="0"/>
        <v>0</v>
      </c>
      <c r="N13" s="53"/>
      <c r="O13" s="56">
        <v>1</v>
      </c>
      <c r="P13" s="56">
        <v>2</v>
      </c>
      <c r="Q13" s="54" t="s">
        <v>130</v>
      </c>
    </row>
    <row r="14" spans="1:17" ht="15.75" customHeight="1">
      <c r="A14" s="47">
        <v>3</v>
      </c>
      <c r="B14" s="43">
        <v>131250522104</v>
      </c>
      <c r="C14" s="54">
        <v>8</v>
      </c>
      <c r="D14" s="63" t="s">
        <v>198</v>
      </c>
      <c r="E14" s="57" t="s">
        <v>70</v>
      </c>
      <c r="F14" s="57" t="s">
        <v>181</v>
      </c>
      <c r="G14" s="57"/>
      <c r="H14" s="57" t="s">
        <v>145</v>
      </c>
      <c r="I14" s="53"/>
      <c r="J14" s="53"/>
      <c r="K14" s="53"/>
      <c r="L14" s="53"/>
      <c r="M14" s="60">
        <f t="shared" si="0"/>
        <v>0</v>
      </c>
      <c r="N14" s="53"/>
      <c r="O14" s="56">
        <v>1</v>
      </c>
      <c r="P14" s="56">
        <v>1</v>
      </c>
      <c r="Q14" s="54"/>
    </row>
    <row r="15" spans="1:17" ht="15.75" customHeight="1">
      <c r="A15" s="44">
        <v>46</v>
      </c>
      <c r="B15" s="43">
        <v>131250522147</v>
      </c>
      <c r="C15" s="54">
        <v>9</v>
      </c>
      <c r="D15" s="63" t="s">
        <v>147</v>
      </c>
      <c r="E15" s="57" t="s">
        <v>70</v>
      </c>
      <c r="F15" s="57" t="s">
        <v>181</v>
      </c>
      <c r="G15" s="57" t="s">
        <v>148</v>
      </c>
      <c r="H15" s="57" t="s">
        <v>145</v>
      </c>
      <c r="I15" s="53"/>
      <c r="J15" s="53"/>
      <c r="K15" s="53"/>
      <c r="L15" s="53"/>
      <c r="M15" s="60">
        <f t="shared" si="0"/>
        <v>0</v>
      </c>
      <c r="N15" s="53"/>
      <c r="O15" s="56">
        <v>1</v>
      </c>
      <c r="P15" s="56">
        <v>1</v>
      </c>
      <c r="Q15" s="54"/>
    </row>
    <row r="16" spans="1:17" ht="15.75" customHeight="1">
      <c r="A16" s="44">
        <v>56</v>
      </c>
      <c r="B16" s="43">
        <v>131250522246</v>
      </c>
      <c r="C16" s="54">
        <v>10</v>
      </c>
      <c r="D16" s="63" t="s">
        <v>199</v>
      </c>
      <c r="E16" s="57" t="s">
        <v>70</v>
      </c>
      <c r="F16" s="57" t="s">
        <v>178</v>
      </c>
      <c r="G16" s="57" t="s">
        <v>78</v>
      </c>
      <c r="H16" s="57" t="s">
        <v>150</v>
      </c>
      <c r="I16" s="53"/>
      <c r="J16" s="53"/>
      <c r="K16" s="53"/>
      <c r="L16" s="53"/>
      <c r="M16" s="60">
        <f t="shared" si="0"/>
        <v>0</v>
      </c>
      <c r="N16" s="53"/>
      <c r="O16" s="56">
        <v>1</v>
      </c>
      <c r="P16" s="56">
        <v>1</v>
      </c>
      <c r="Q16" s="54"/>
    </row>
    <row r="17" spans="1:17" ht="15.75" customHeight="1">
      <c r="A17" s="44">
        <v>12</v>
      </c>
      <c r="B17" s="43">
        <v>131250522113</v>
      </c>
      <c r="C17" s="54">
        <v>11</v>
      </c>
      <c r="D17" s="63" t="s">
        <v>200</v>
      </c>
      <c r="E17" s="57" t="s">
        <v>70</v>
      </c>
      <c r="F17" s="57" t="s">
        <v>178</v>
      </c>
      <c r="G17" s="57" t="s">
        <v>113</v>
      </c>
      <c r="H17" s="57" t="s">
        <v>150</v>
      </c>
      <c r="I17" s="58"/>
      <c r="J17" s="58"/>
      <c r="K17" s="58"/>
      <c r="L17" s="58"/>
      <c r="M17" s="60">
        <f t="shared" si="0"/>
        <v>0</v>
      </c>
      <c r="N17" s="58"/>
      <c r="O17" s="59">
        <v>1</v>
      </c>
      <c r="P17" s="56">
        <v>1</v>
      </c>
      <c r="Q17" s="56"/>
    </row>
    <row r="18" spans="1:17" ht="15.75" customHeight="1">
      <c r="A18" s="44"/>
      <c r="B18" s="43"/>
      <c r="C18" s="54">
        <v>12</v>
      </c>
      <c r="D18" s="63" t="s">
        <v>217</v>
      </c>
      <c r="E18" s="63" t="s">
        <v>70</v>
      </c>
      <c r="F18" s="63" t="s">
        <v>65</v>
      </c>
      <c r="G18" s="70" t="s">
        <v>77</v>
      </c>
      <c r="H18" s="57" t="s">
        <v>150</v>
      </c>
      <c r="I18" s="58"/>
      <c r="J18" s="58"/>
      <c r="K18" s="58"/>
      <c r="L18" s="58"/>
      <c r="M18" s="60">
        <f t="shared" si="0"/>
        <v>0</v>
      </c>
      <c r="N18" s="58"/>
      <c r="O18" s="59"/>
      <c r="P18" s="56"/>
      <c r="Q18" s="56"/>
    </row>
    <row r="19" spans="1:17" ht="15.75" customHeight="1">
      <c r="A19" s="42">
        <v>21</v>
      </c>
      <c r="B19" s="43">
        <v>131250522124</v>
      </c>
      <c r="C19" s="54">
        <v>13</v>
      </c>
      <c r="D19" s="63" t="s">
        <v>131</v>
      </c>
      <c r="E19" s="57" t="s">
        <v>70</v>
      </c>
      <c r="F19" s="57" t="s">
        <v>179</v>
      </c>
      <c r="G19" s="57"/>
      <c r="H19" s="57" t="s">
        <v>139</v>
      </c>
      <c r="I19" s="58"/>
      <c r="J19" s="58"/>
      <c r="K19" s="58"/>
      <c r="L19" s="58"/>
      <c r="M19" s="60">
        <f t="shared" si="0"/>
        <v>0</v>
      </c>
      <c r="N19" s="58"/>
      <c r="O19" s="59">
        <v>1</v>
      </c>
      <c r="P19" s="56">
        <v>1</v>
      </c>
      <c r="Q19" s="56"/>
    </row>
    <row r="20" spans="1:17" ht="15.75" customHeight="1">
      <c r="A20" s="44">
        <v>34</v>
      </c>
      <c r="B20" s="43">
        <v>131250522133</v>
      </c>
      <c r="C20" s="54">
        <v>14</v>
      </c>
      <c r="D20" s="63" t="s">
        <v>201</v>
      </c>
      <c r="E20" s="57" t="s">
        <v>70</v>
      </c>
      <c r="F20" s="57" t="s">
        <v>185</v>
      </c>
      <c r="G20" s="57" t="s">
        <v>94</v>
      </c>
      <c r="H20" s="57" t="s">
        <v>162</v>
      </c>
      <c r="I20" s="58"/>
      <c r="J20" s="58"/>
      <c r="K20" s="58"/>
      <c r="L20" s="58"/>
      <c r="M20" s="60">
        <f t="shared" si="0"/>
        <v>0</v>
      </c>
      <c r="N20" s="58"/>
      <c r="O20" s="59">
        <v>1</v>
      </c>
      <c r="P20" s="56">
        <v>1</v>
      </c>
      <c r="Q20" s="56"/>
    </row>
    <row r="21" spans="3:17" ht="25.5">
      <c r="C21" s="54">
        <v>15</v>
      </c>
      <c r="D21" s="63" t="s">
        <v>202</v>
      </c>
      <c r="E21" s="57" t="s">
        <v>70</v>
      </c>
      <c r="F21" s="57" t="s">
        <v>185</v>
      </c>
      <c r="G21" s="57" t="s">
        <v>82</v>
      </c>
      <c r="H21" s="57" t="s">
        <v>162</v>
      </c>
      <c r="I21" s="58"/>
      <c r="J21" s="58"/>
      <c r="K21" s="58"/>
      <c r="L21" s="58"/>
      <c r="M21" s="60">
        <f t="shared" si="0"/>
        <v>0</v>
      </c>
      <c r="N21" s="58"/>
      <c r="O21" s="59">
        <v>1</v>
      </c>
      <c r="P21" s="56">
        <v>1</v>
      </c>
      <c r="Q21" s="56"/>
    </row>
    <row r="25" ht="15">
      <c r="H25" s="67" t="s">
        <v>207</v>
      </c>
    </row>
    <row r="27" spans="6:8" ht="15">
      <c r="F27" s="68" t="s">
        <v>208</v>
      </c>
      <c r="G27" s="68"/>
      <c r="H27" s="69" t="s">
        <v>209</v>
      </c>
    </row>
    <row r="31" spans="6:8" ht="15">
      <c r="F31" s="35" t="s">
        <v>210</v>
      </c>
      <c r="G31" s="35"/>
      <c r="H31" s="35" t="s">
        <v>211</v>
      </c>
    </row>
  </sheetData>
  <sheetProtection/>
  <mergeCells count="9">
    <mergeCell ref="I5:M5"/>
    <mergeCell ref="Q5:Q6"/>
    <mergeCell ref="F1:H1"/>
    <mergeCell ref="F2:H2"/>
    <mergeCell ref="C5:C6"/>
    <mergeCell ref="D5:D6"/>
    <mergeCell ref="F5:F6"/>
    <mergeCell ref="H5:H6"/>
    <mergeCell ref="F3:H3"/>
  </mergeCells>
  <printOptions/>
  <pageMargins left="0.45" right="0.1" top="0.5" bottom="0.25" header="0.05" footer="0.05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8"/>
  <sheetViews>
    <sheetView zoomScalePageLayoutView="0" workbookViewId="0" topLeftCell="C1">
      <selection activeCell="H20" sqref="H20"/>
    </sheetView>
  </sheetViews>
  <sheetFormatPr defaultColWidth="9.140625" defaultRowHeight="15"/>
  <cols>
    <col min="1" max="1" width="5.7109375" style="0" hidden="1" customWidth="1"/>
    <col min="2" max="2" width="19.8515625" style="0" hidden="1" customWidth="1"/>
    <col min="3" max="3" width="5.00390625" style="0" customWidth="1"/>
    <col min="4" max="4" width="21.28125" style="0" customWidth="1"/>
    <col min="5" max="5" width="10.421875" style="0" hidden="1" customWidth="1"/>
    <col min="6" max="6" width="18.57421875" style="18" customWidth="1"/>
    <col min="7" max="7" width="17.00390625" style="0" hidden="1" customWidth="1"/>
    <col min="8" max="8" width="54.57421875" style="0" customWidth="1"/>
    <col min="9" max="13" width="4.7109375" style="0" customWidth="1"/>
    <col min="14" max="14" width="9.140625" style="0" hidden="1" customWidth="1"/>
    <col min="15" max="15" width="11.421875" style="0" hidden="1" customWidth="1"/>
    <col min="16" max="16" width="13.421875" style="0" hidden="1" customWidth="1"/>
    <col min="17" max="17" width="9.421875" style="0" customWidth="1"/>
  </cols>
  <sheetData>
    <row r="1" spans="6:8" ht="18.75">
      <c r="F1" s="74" t="s">
        <v>215</v>
      </c>
      <c r="G1" s="74"/>
      <c r="H1" s="74"/>
    </row>
    <row r="2" spans="6:8" ht="15.75">
      <c r="F2" s="77" t="s">
        <v>190</v>
      </c>
      <c r="G2" s="77"/>
      <c r="H2" s="77"/>
    </row>
    <row r="3" spans="6:8" ht="15">
      <c r="F3" s="76" t="s">
        <v>216</v>
      </c>
      <c r="G3" s="76"/>
      <c r="H3" s="76"/>
    </row>
    <row r="4" spans="2:3" ht="20.25">
      <c r="B4" s="1" t="s">
        <v>134</v>
      </c>
      <c r="C4" s="1"/>
    </row>
    <row r="5" spans="3:17" ht="15">
      <c r="C5" s="73" t="s">
        <v>0</v>
      </c>
      <c r="D5" s="73" t="s">
        <v>172</v>
      </c>
      <c r="E5" s="52"/>
      <c r="F5" s="73" t="s">
        <v>173</v>
      </c>
      <c r="G5" s="52"/>
      <c r="H5" s="73" t="s">
        <v>174</v>
      </c>
      <c r="I5" s="72" t="s">
        <v>187</v>
      </c>
      <c r="J5" s="72"/>
      <c r="K5" s="72"/>
      <c r="L5" s="72"/>
      <c r="M5" s="72"/>
      <c r="N5" s="52"/>
      <c r="O5" s="52"/>
      <c r="P5" s="52"/>
      <c r="Q5" s="73" t="s">
        <v>189</v>
      </c>
    </row>
    <row r="6" spans="1:17" s="40" customFormat="1" ht="35.25" customHeight="1">
      <c r="A6" s="41" t="s">
        <v>167</v>
      </c>
      <c r="B6" s="50" t="s">
        <v>1</v>
      </c>
      <c r="C6" s="73"/>
      <c r="D6" s="73"/>
      <c r="E6" s="51" t="s">
        <v>127</v>
      </c>
      <c r="F6" s="73"/>
      <c r="G6" s="51" t="s">
        <v>125</v>
      </c>
      <c r="H6" s="73"/>
      <c r="I6" s="51" t="s">
        <v>168</v>
      </c>
      <c r="J6" s="51" t="s">
        <v>169</v>
      </c>
      <c r="K6" s="51" t="s">
        <v>170</v>
      </c>
      <c r="L6" s="51" t="s">
        <v>171</v>
      </c>
      <c r="M6" s="51" t="s">
        <v>188</v>
      </c>
      <c r="N6" s="51" t="s">
        <v>186</v>
      </c>
      <c r="O6" s="51" t="s">
        <v>166</v>
      </c>
      <c r="P6" s="51" t="s">
        <v>165</v>
      </c>
      <c r="Q6" s="73"/>
    </row>
    <row r="7" spans="1:17" ht="15.75" customHeight="1">
      <c r="A7" s="44">
        <v>8</v>
      </c>
      <c r="B7" s="46">
        <v>131250522206</v>
      </c>
      <c r="C7" s="54">
        <v>1</v>
      </c>
      <c r="D7" s="55" t="s">
        <v>9</v>
      </c>
      <c r="E7" s="56" t="s">
        <v>70</v>
      </c>
      <c r="F7" s="53" t="s">
        <v>183</v>
      </c>
      <c r="G7" s="56" t="s">
        <v>76</v>
      </c>
      <c r="H7" s="53" t="s">
        <v>136</v>
      </c>
      <c r="I7" s="53"/>
      <c r="J7" s="53"/>
      <c r="K7" s="53"/>
      <c r="L7" s="53"/>
      <c r="M7" s="60">
        <f>ROUND((SUM(I7:L7)/4),1)</f>
        <v>0</v>
      </c>
      <c r="N7" s="53"/>
      <c r="O7" s="56">
        <v>1</v>
      </c>
      <c r="P7" s="56">
        <v>1</v>
      </c>
      <c r="Q7" s="56" t="s">
        <v>124</v>
      </c>
    </row>
    <row r="8" spans="1:17" ht="15.75" customHeight="1">
      <c r="A8" s="42">
        <v>13</v>
      </c>
      <c r="B8" s="46">
        <v>131250522214</v>
      </c>
      <c r="C8" s="54">
        <v>2</v>
      </c>
      <c r="D8" s="55" t="s">
        <v>14</v>
      </c>
      <c r="E8" s="56" t="s">
        <v>70</v>
      </c>
      <c r="F8" s="53" t="s">
        <v>183</v>
      </c>
      <c r="G8" s="56" t="s">
        <v>81</v>
      </c>
      <c r="H8" s="53" t="s">
        <v>136</v>
      </c>
      <c r="I8" s="53"/>
      <c r="J8" s="53"/>
      <c r="K8" s="53"/>
      <c r="L8" s="53"/>
      <c r="M8" s="60">
        <f aca="true" t="shared" si="0" ref="M8:M19">ROUND((SUM(I8:L8)/4),1)</f>
        <v>0</v>
      </c>
      <c r="N8" s="53"/>
      <c r="O8" s="56">
        <v>1</v>
      </c>
      <c r="P8" s="56">
        <v>1</v>
      </c>
      <c r="Q8" s="56" t="s">
        <v>124</v>
      </c>
    </row>
    <row r="9" spans="1:17" ht="15.75" customHeight="1">
      <c r="A9" s="42">
        <v>27</v>
      </c>
      <c r="B9" s="43">
        <v>131250522224</v>
      </c>
      <c r="C9" s="54">
        <v>3</v>
      </c>
      <c r="D9" s="55" t="s">
        <v>27</v>
      </c>
      <c r="E9" s="56" t="s">
        <v>70</v>
      </c>
      <c r="F9" s="53" t="s">
        <v>175</v>
      </c>
      <c r="G9" s="56" t="s">
        <v>92</v>
      </c>
      <c r="H9" s="53" t="s">
        <v>157</v>
      </c>
      <c r="I9" s="53"/>
      <c r="J9" s="53"/>
      <c r="K9" s="53"/>
      <c r="L9" s="53"/>
      <c r="M9" s="60">
        <f t="shared" si="0"/>
        <v>0</v>
      </c>
      <c r="N9" s="53"/>
      <c r="O9" s="56">
        <v>1</v>
      </c>
      <c r="P9" s="56">
        <v>2</v>
      </c>
      <c r="Q9" s="56"/>
    </row>
    <row r="10" spans="1:17" ht="15.75" customHeight="1">
      <c r="A10" s="44">
        <v>32</v>
      </c>
      <c r="B10" s="45">
        <v>131250522228</v>
      </c>
      <c r="C10" s="54">
        <v>4</v>
      </c>
      <c r="D10" s="55" t="s">
        <v>31</v>
      </c>
      <c r="E10" s="56" t="s">
        <v>70</v>
      </c>
      <c r="F10" s="53" t="s">
        <v>178</v>
      </c>
      <c r="G10" s="56" t="s">
        <v>96</v>
      </c>
      <c r="H10" s="71" t="s">
        <v>149</v>
      </c>
      <c r="I10" s="53"/>
      <c r="J10" s="53"/>
      <c r="K10" s="53"/>
      <c r="L10" s="53"/>
      <c r="M10" s="60">
        <f t="shared" si="0"/>
        <v>0</v>
      </c>
      <c r="N10" s="53"/>
      <c r="O10" s="56">
        <v>1</v>
      </c>
      <c r="P10" s="56">
        <v>1</v>
      </c>
      <c r="Q10" s="56"/>
    </row>
    <row r="11" spans="1:17" ht="15.75" customHeight="1">
      <c r="A11" s="42">
        <v>33</v>
      </c>
      <c r="B11" s="45">
        <v>131250522256</v>
      </c>
      <c r="C11" s="54">
        <v>5</v>
      </c>
      <c r="D11" s="55" t="s">
        <v>32</v>
      </c>
      <c r="E11" s="56" t="s">
        <v>70</v>
      </c>
      <c r="F11" s="53" t="s">
        <v>178</v>
      </c>
      <c r="G11" s="56" t="s">
        <v>97</v>
      </c>
      <c r="H11" s="71" t="s">
        <v>149</v>
      </c>
      <c r="I11" s="53"/>
      <c r="J11" s="53"/>
      <c r="K11" s="53"/>
      <c r="L11" s="53"/>
      <c r="M11" s="60">
        <f t="shared" si="0"/>
        <v>0</v>
      </c>
      <c r="N11" s="53"/>
      <c r="O11" s="56">
        <v>1</v>
      </c>
      <c r="P11" s="56">
        <v>1</v>
      </c>
      <c r="Q11" s="56"/>
    </row>
    <row r="12" spans="1:17" ht="15.75" customHeight="1">
      <c r="A12" s="48">
        <v>2</v>
      </c>
      <c r="B12" s="49">
        <v>131250522260</v>
      </c>
      <c r="C12" s="54">
        <v>6</v>
      </c>
      <c r="D12" s="55" t="s">
        <v>53</v>
      </c>
      <c r="E12" s="56" t="s">
        <v>69</v>
      </c>
      <c r="F12" s="53" t="s">
        <v>179</v>
      </c>
      <c r="G12" s="56" t="s">
        <v>114</v>
      </c>
      <c r="H12" s="71" t="s">
        <v>140</v>
      </c>
      <c r="I12" s="53"/>
      <c r="J12" s="53"/>
      <c r="K12" s="53"/>
      <c r="L12" s="53"/>
      <c r="M12" s="60">
        <f t="shared" si="0"/>
        <v>0</v>
      </c>
      <c r="N12" s="53"/>
      <c r="O12" s="56">
        <v>1</v>
      </c>
      <c r="P12" s="56">
        <v>2</v>
      </c>
      <c r="Q12" s="56"/>
    </row>
    <row r="13" spans="1:17" ht="15.75" customHeight="1">
      <c r="A13" s="48">
        <v>3</v>
      </c>
      <c r="B13" s="49">
        <v>131250522210</v>
      </c>
      <c r="C13" s="54">
        <v>7</v>
      </c>
      <c r="D13" s="55" t="s">
        <v>54</v>
      </c>
      <c r="E13" s="56" t="s">
        <v>69</v>
      </c>
      <c r="F13" s="53" t="s">
        <v>179</v>
      </c>
      <c r="G13" s="56" t="s">
        <v>115</v>
      </c>
      <c r="H13" s="71" t="s">
        <v>140</v>
      </c>
      <c r="I13" s="53"/>
      <c r="J13" s="53"/>
      <c r="K13" s="53"/>
      <c r="L13" s="53"/>
      <c r="M13" s="60">
        <f t="shared" si="0"/>
        <v>0</v>
      </c>
      <c r="N13" s="53"/>
      <c r="O13" s="56">
        <v>1</v>
      </c>
      <c r="P13" s="56">
        <v>2</v>
      </c>
      <c r="Q13" s="56"/>
    </row>
    <row r="14" spans="1:17" ht="15.75" customHeight="1">
      <c r="A14" s="47">
        <v>3</v>
      </c>
      <c r="B14" s="43">
        <v>131250522104</v>
      </c>
      <c r="C14" s="54">
        <v>8</v>
      </c>
      <c r="D14" s="55" t="s">
        <v>5</v>
      </c>
      <c r="E14" s="56" t="s">
        <v>70</v>
      </c>
      <c r="F14" s="53" t="s">
        <v>185</v>
      </c>
      <c r="G14" s="56" t="s">
        <v>73</v>
      </c>
      <c r="H14" s="71" t="s">
        <v>161</v>
      </c>
      <c r="I14" s="53"/>
      <c r="J14" s="53"/>
      <c r="K14" s="53"/>
      <c r="L14" s="53"/>
      <c r="M14" s="60">
        <f t="shared" si="0"/>
        <v>0</v>
      </c>
      <c r="N14" s="53"/>
      <c r="O14" s="56">
        <v>1</v>
      </c>
      <c r="P14" s="56">
        <v>1</v>
      </c>
      <c r="Q14" s="54" t="s">
        <v>130</v>
      </c>
    </row>
    <row r="15" spans="1:17" ht="15.75" customHeight="1">
      <c r="A15" s="44">
        <v>46</v>
      </c>
      <c r="B15" s="43">
        <v>131250522147</v>
      </c>
      <c r="C15" s="54">
        <v>9</v>
      </c>
      <c r="D15" s="55" t="s">
        <v>43</v>
      </c>
      <c r="E15" s="56" t="s">
        <v>70</v>
      </c>
      <c r="F15" s="53" t="s">
        <v>185</v>
      </c>
      <c r="G15" s="56" t="s">
        <v>108</v>
      </c>
      <c r="H15" s="71" t="s">
        <v>161</v>
      </c>
      <c r="I15" s="53"/>
      <c r="J15" s="53"/>
      <c r="K15" s="53"/>
      <c r="L15" s="53"/>
      <c r="M15" s="60">
        <f t="shared" si="0"/>
        <v>0</v>
      </c>
      <c r="N15" s="53"/>
      <c r="O15" s="56">
        <v>1</v>
      </c>
      <c r="P15" s="56">
        <v>1</v>
      </c>
      <c r="Q15" s="54" t="s">
        <v>130</v>
      </c>
    </row>
    <row r="16" spans="1:17" ht="15.75" customHeight="1">
      <c r="A16" s="44">
        <v>56</v>
      </c>
      <c r="B16" s="43">
        <v>131250522246</v>
      </c>
      <c r="C16" s="54">
        <v>10</v>
      </c>
      <c r="D16" s="57" t="s">
        <v>203</v>
      </c>
      <c r="E16" s="54" t="s">
        <v>70</v>
      </c>
      <c r="F16" s="57" t="s">
        <v>185</v>
      </c>
      <c r="G16" s="56" t="s">
        <v>108</v>
      </c>
      <c r="H16" s="71" t="s">
        <v>161</v>
      </c>
      <c r="I16" s="53"/>
      <c r="J16" s="53"/>
      <c r="K16" s="53"/>
      <c r="L16" s="53"/>
      <c r="M16" s="60">
        <f t="shared" si="0"/>
        <v>0</v>
      </c>
      <c r="N16" s="53"/>
      <c r="O16" s="56">
        <v>1</v>
      </c>
      <c r="P16" s="56">
        <v>1</v>
      </c>
      <c r="Q16" s="54" t="s">
        <v>130</v>
      </c>
    </row>
    <row r="17" spans="1:17" ht="15.75" customHeight="1">
      <c r="A17" s="44">
        <v>12</v>
      </c>
      <c r="B17" s="43">
        <v>131250522113</v>
      </c>
      <c r="C17" s="54">
        <v>11</v>
      </c>
      <c r="D17" s="55" t="s">
        <v>13</v>
      </c>
      <c r="E17" s="56" t="s">
        <v>70</v>
      </c>
      <c r="F17" s="53" t="s">
        <v>176</v>
      </c>
      <c r="G17" s="56" t="s">
        <v>80</v>
      </c>
      <c r="H17" s="58" t="s">
        <v>160</v>
      </c>
      <c r="I17" s="58"/>
      <c r="J17" s="58"/>
      <c r="K17" s="58"/>
      <c r="L17" s="58"/>
      <c r="M17" s="60">
        <f t="shared" si="0"/>
        <v>0</v>
      </c>
      <c r="N17" s="58"/>
      <c r="O17" s="59">
        <v>1</v>
      </c>
      <c r="P17" s="56">
        <v>1</v>
      </c>
      <c r="Q17" s="56"/>
    </row>
    <row r="18" spans="1:17" ht="15.75" customHeight="1">
      <c r="A18" s="42">
        <v>21</v>
      </c>
      <c r="B18" s="43">
        <v>131250522124</v>
      </c>
      <c r="C18" s="54">
        <v>12</v>
      </c>
      <c r="D18" s="55" t="s">
        <v>22</v>
      </c>
      <c r="E18" s="56" t="s">
        <v>70</v>
      </c>
      <c r="F18" s="53" t="s">
        <v>176</v>
      </c>
      <c r="G18" s="56" t="s">
        <v>104</v>
      </c>
      <c r="H18" s="58" t="s">
        <v>160</v>
      </c>
      <c r="I18" s="58"/>
      <c r="J18" s="58"/>
      <c r="K18" s="58"/>
      <c r="L18" s="58"/>
      <c r="M18" s="60">
        <f t="shared" si="0"/>
        <v>0</v>
      </c>
      <c r="N18" s="58"/>
      <c r="O18" s="59">
        <v>1</v>
      </c>
      <c r="P18" s="56">
        <v>1</v>
      </c>
      <c r="Q18" s="56"/>
    </row>
    <row r="19" spans="1:17" ht="15.75" customHeight="1">
      <c r="A19" s="44">
        <v>34</v>
      </c>
      <c r="B19" s="43">
        <v>131250522133</v>
      </c>
      <c r="C19" s="54">
        <v>13</v>
      </c>
      <c r="D19" s="55" t="s">
        <v>33</v>
      </c>
      <c r="E19" s="56" t="s">
        <v>70</v>
      </c>
      <c r="F19" s="53" t="s">
        <v>176</v>
      </c>
      <c r="G19" s="56" t="s">
        <v>103</v>
      </c>
      <c r="H19" s="58" t="s">
        <v>160</v>
      </c>
      <c r="I19" s="58"/>
      <c r="J19" s="58"/>
      <c r="K19" s="58"/>
      <c r="L19" s="58"/>
      <c r="M19" s="60">
        <f t="shared" si="0"/>
        <v>0</v>
      </c>
      <c r="N19" s="58"/>
      <c r="O19" s="59">
        <v>1</v>
      </c>
      <c r="P19" s="56">
        <v>1</v>
      </c>
      <c r="Q19" s="56"/>
    </row>
    <row r="22" ht="15">
      <c r="H22" s="67" t="s">
        <v>207</v>
      </c>
    </row>
    <row r="24" spans="6:8" ht="15">
      <c r="F24" s="68" t="s">
        <v>208</v>
      </c>
      <c r="G24" s="68"/>
      <c r="H24" s="69" t="s">
        <v>209</v>
      </c>
    </row>
    <row r="28" spans="6:8" ht="15">
      <c r="F28" s="35" t="s">
        <v>210</v>
      </c>
      <c r="G28" s="35"/>
      <c r="H28" s="35" t="s">
        <v>211</v>
      </c>
    </row>
  </sheetData>
  <sheetProtection/>
  <mergeCells count="9">
    <mergeCell ref="I5:M5"/>
    <mergeCell ref="Q5:Q6"/>
    <mergeCell ref="F2:H2"/>
    <mergeCell ref="F1:H1"/>
    <mergeCell ref="F3:H3"/>
    <mergeCell ref="C5:C6"/>
    <mergeCell ref="D5:D6"/>
    <mergeCell ref="F5:F6"/>
    <mergeCell ref="H5:H6"/>
  </mergeCells>
  <printOptions/>
  <pageMargins left="0.45" right="0.1" top="0.5" bottom="0.25" header="0.05" footer="0.05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L66"/>
  <sheetViews>
    <sheetView tabSelected="1" zoomScale="55" zoomScaleNormal="55" zoomScalePageLayoutView="0" workbookViewId="0" topLeftCell="A1">
      <selection activeCell="P10" sqref="P10"/>
    </sheetView>
  </sheetViews>
  <sheetFormatPr defaultColWidth="9.140625" defaultRowHeight="15"/>
  <cols>
    <col min="2" max="2" width="5.7109375" style="0" customWidth="1"/>
    <col min="3" max="3" width="19.8515625" style="0" customWidth="1"/>
    <col min="4" max="4" width="7.57421875" style="0" customWidth="1"/>
    <col min="5" max="5" width="26.8515625" style="0" customWidth="1"/>
    <col min="6" max="6" width="10.421875" style="0" customWidth="1"/>
    <col min="7" max="7" width="28.421875" style="18" customWidth="1"/>
    <col min="8" max="8" width="17.00390625" style="0" customWidth="1"/>
    <col min="9" max="9" width="71.57421875" style="0" customWidth="1"/>
    <col min="10" max="10" width="11.421875" style="0" customWidth="1"/>
    <col min="11" max="11" width="13.421875" style="0" customWidth="1"/>
    <col min="12" max="12" width="28.7109375" style="0" customWidth="1"/>
  </cols>
  <sheetData>
    <row r="2" spans="3:4" ht="20.25">
      <c r="C2" s="1" t="s">
        <v>134</v>
      </c>
      <c r="D2" s="1"/>
    </row>
    <row r="4" spans="2:12" ht="35.25" customHeight="1">
      <c r="B4" s="2" t="s">
        <v>167</v>
      </c>
      <c r="C4" s="2" t="s">
        <v>1</v>
      </c>
      <c r="D4" s="2" t="s">
        <v>0</v>
      </c>
      <c r="E4" s="2" t="s">
        <v>2</v>
      </c>
      <c r="F4" s="2" t="s">
        <v>127</v>
      </c>
      <c r="G4" s="2" t="s">
        <v>126</v>
      </c>
      <c r="H4" s="2" t="s">
        <v>125</v>
      </c>
      <c r="I4" s="2" t="s">
        <v>135</v>
      </c>
      <c r="J4" s="2" t="s">
        <v>166</v>
      </c>
      <c r="K4" s="2" t="s">
        <v>165</v>
      </c>
      <c r="L4" s="2" t="s">
        <v>128</v>
      </c>
    </row>
    <row r="5" spans="2:12" ht="15.75" customHeight="1">
      <c r="B5" s="27">
        <v>1</v>
      </c>
      <c r="C5" s="28">
        <v>131250522251</v>
      </c>
      <c r="D5" s="4">
        <v>3</v>
      </c>
      <c r="E5" s="29" t="s">
        <v>3</v>
      </c>
      <c r="F5" s="27" t="s">
        <v>70</v>
      </c>
      <c r="G5" s="30" t="s">
        <v>61</v>
      </c>
      <c r="H5" s="27" t="s">
        <v>71</v>
      </c>
      <c r="I5" s="30" t="s">
        <v>153</v>
      </c>
      <c r="J5" s="27">
        <v>2</v>
      </c>
      <c r="K5" s="27">
        <v>1</v>
      </c>
      <c r="L5" s="27"/>
    </row>
    <row r="6" spans="2:12" ht="15.75" customHeight="1">
      <c r="B6" s="12">
        <v>1</v>
      </c>
      <c r="C6" s="13">
        <v>131250522101</v>
      </c>
      <c r="D6" s="13"/>
      <c r="E6" s="14" t="s">
        <v>52</v>
      </c>
      <c r="F6" s="12" t="s">
        <v>69</v>
      </c>
      <c r="G6" s="21" t="s">
        <v>65</v>
      </c>
      <c r="H6" s="12"/>
      <c r="I6" s="30" t="s">
        <v>151</v>
      </c>
      <c r="J6" s="12">
        <v>5</v>
      </c>
      <c r="K6" s="12">
        <v>0</v>
      </c>
      <c r="L6" s="12"/>
    </row>
    <row r="7" spans="2:12" ht="15.75" customHeight="1">
      <c r="B7" s="15">
        <v>2</v>
      </c>
      <c r="C7" s="16">
        <v>131250522260</v>
      </c>
      <c r="D7" s="10">
        <v>6</v>
      </c>
      <c r="E7" s="17" t="s">
        <v>53</v>
      </c>
      <c r="F7" s="15" t="s">
        <v>69</v>
      </c>
      <c r="G7" s="22" t="s">
        <v>63</v>
      </c>
      <c r="H7" s="15" t="s">
        <v>114</v>
      </c>
      <c r="I7" s="22" t="s">
        <v>140</v>
      </c>
      <c r="J7" s="15">
        <v>1</v>
      </c>
      <c r="K7" s="15">
        <v>2</v>
      </c>
      <c r="L7" s="15"/>
    </row>
    <row r="8" spans="2:12" ht="15.75" customHeight="1">
      <c r="B8" s="6">
        <v>2</v>
      </c>
      <c r="C8" s="7">
        <v>131250522103</v>
      </c>
      <c r="D8" s="10">
        <v>6</v>
      </c>
      <c r="E8" s="8" t="s">
        <v>4</v>
      </c>
      <c r="F8" s="6" t="s">
        <v>70</v>
      </c>
      <c r="G8" s="20" t="s">
        <v>60</v>
      </c>
      <c r="H8" s="6" t="s">
        <v>72</v>
      </c>
      <c r="I8" s="6" t="s">
        <v>206</v>
      </c>
      <c r="J8" s="6">
        <v>4</v>
      </c>
      <c r="K8" s="6">
        <v>1</v>
      </c>
      <c r="L8" s="6" t="s">
        <v>123</v>
      </c>
    </row>
    <row r="9" spans="2:12" ht="33">
      <c r="B9" s="15">
        <v>3</v>
      </c>
      <c r="C9" s="16">
        <v>131250522210</v>
      </c>
      <c r="D9" s="10">
        <v>7</v>
      </c>
      <c r="E9" s="17" t="s">
        <v>54</v>
      </c>
      <c r="F9" s="15" t="s">
        <v>69</v>
      </c>
      <c r="G9" s="22" t="s">
        <v>63</v>
      </c>
      <c r="H9" s="15" t="s">
        <v>115</v>
      </c>
      <c r="I9" s="22" t="s">
        <v>140</v>
      </c>
      <c r="J9" s="15">
        <v>1</v>
      </c>
      <c r="K9" s="15">
        <v>2</v>
      </c>
      <c r="L9" s="15"/>
    </row>
    <row r="10" spans="2:12" ht="15.75" customHeight="1">
      <c r="B10" s="3">
        <v>3</v>
      </c>
      <c r="C10" s="4">
        <v>131250522104</v>
      </c>
      <c r="D10" s="10">
        <v>8</v>
      </c>
      <c r="E10" s="5" t="s">
        <v>5</v>
      </c>
      <c r="F10" s="3" t="s">
        <v>70</v>
      </c>
      <c r="G10" s="19" t="s">
        <v>59</v>
      </c>
      <c r="H10" s="3" t="s">
        <v>73</v>
      </c>
      <c r="I10" s="19" t="s">
        <v>161</v>
      </c>
      <c r="J10" s="3">
        <v>1</v>
      </c>
      <c r="K10" s="3">
        <v>1</v>
      </c>
      <c r="L10" s="4" t="s">
        <v>130</v>
      </c>
    </row>
    <row r="11" spans="2:12" ht="15.75" customHeight="1">
      <c r="B11" s="15">
        <v>4</v>
      </c>
      <c r="C11" s="16">
        <v>131250522216</v>
      </c>
      <c r="D11" s="16">
        <v>4</v>
      </c>
      <c r="E11" s="17" t="s">
        <v>55</v>
      </c>
      <c r="F11" s="15" t="s">
        <v>69</v>
      </c>
      <c r="G11" s="22" t="s">
        <v>63</v>
      </c>
      <c r="H11" s="15" t="s">
        <v>116</v>
      </c>
      <c r="I11" s="22" t="s">
        <v>141</v>
      </c>
      <c r="J11" s="15">
        <v>3</v>
      </c>
      <c r="K11" s="15">
        <v>3</v>
      </c>
      <c r="L11" s="15"/>
    </row>
    <row r="12" spans="2:12" ht="15.75" customHeight="1">
      <c r="B12" s="27">
        <v>4</v>
      </c>
      <c r="C12" s="28">
        <v>131250522202</v>
      </c>
      <c r="D12" s="28">
        <v>9</v>
      </c>
      <c r="E12" s="29" t="s">
        <v>6</v>
      </c>
      <c r="F12" s="27" t="s">
        <v>70</v>
      </c>
      <c r="G12" s="30" t="s">
        <v>58</v>
      </c>
      <c r="H12" s="27" t="s">
        <v>74</v>
      </c>
      <c r="I12" s="33" t="s">
        <v>154</v>
      </c>
      <c r="J12" s="37">
        <v>3</v>
      </c>
      <c r="K12" s="27">
        <v>1</v>
      </c>
      <c r="L12" s="27" t="s">
        <v>119</v>
      </c>
    </row>
    <row r="13" spans="2:12" ht="15.75" customHeight="1">
      <c r="B13" s="15">
        <v>5</v>
      </c>
      <c r="C13" s="16">
        <v>131250522234</v>
      </c>
      <c r="D13" s="16">
        <v>5</v>
      </c>
      <c r="E13" s="17" t="s">
        <v>57</v>
      </c>
      <c r="F13" s="15" t="s">
        <v>69</v>
      </c>
      <c r="G13" s="22" t="s">
        <v>63</v>
      </c>
      <c r="H13" s="15" t="s">
        <v>118</v>
      </c>
      <c r="I13" s="22" t="s">
        <v>141</v>
      </c>
      <c r="J13" s="15">
        <v>3</v>
      </c>
      <c r="K13" s="15">
        <v>3</v>
      </c>
      <c r="L13" s="15"/>
    </row>
    <row r="14" spans="2:12" ht="15.75" customHeight="1">
      <c r="B14" s="6">
        <v>5</v>
      </c>
      <c r="C14" s="7">
        <v>131250522110</v>
      </c>
      <c r="D14" s="7">
        <v>6</v>
      </c>
      <c r="E14" s="8" t="s">
        <v>7</v>
      </c>
      <c r="F14" s="6" t="s">
        <v>70</v>
      </c>
      <c r="G14" s="20" t="s">
        <v>60</v>
      </c>
      <c r="H14" s="6" t="s">
        <v>75</v>
      </c>
      <c r="I14" s="6" t="s">
        <v>163</v>
      </c>
      <c r="J14" s="6">
        <v>3</v>
      </c>
      <c r="K14" s="6">
        <v>2</v>
      </c>
      <c r="L14" s="6" t="s">
        <v>123</v>
      </c>
    </row>
    <row r="15" spans="2:12" ht="15.75" customHeight="1">
      <c r="B15" s="3">
        <v>6</v>
      </c>
      <c r="C15" s="4">
        <v>121250522154</v>
      </c>
      <c r="D15" s="4">
        <v>1</v>
      </c>
      <c r="E15" s="5" t="s">
        <v>133</v>
      </c>
      <c r="F15" s="3" t="s">
        <v>69</v>
      </c>
      <c r="G15" s="19" t="s">
        <v>66</v>
      </c>
      <c r="H15" s="25"/>
      <c r="I15" s="34" t="s">
        <v>159</v>
      </c>
      <c r="J15" s="39">
        <v>2</v>
      </c>
      <c r="K15" s="3">
        <v>2</v>
      </c>
      <c r="L15" s="25"/>
    </row>
    <row r="16" spans="2:12" ht="15.75" customHeight="1">
      <c r="B16" s="27">
        <v>6</v>
      </c>
      <c r="C16" s="16">
        <v>131250522111</v>
      </c>
      <c r="D16" s="4">
        <v>13</v>
      </c>
      <c r="E16" s="17" t="s">
        <v>131</v>
      </c>
      <c r="F16" s="15" t="s">
        <v>70</v>
      </c>
      <c r="G16" s="22" t="s">
        <v>63</v>
      </c>
      <c r="H16" s="32"/>
      <c r="I16" s="22" t="s">
        <v>139</v>
      </c>
      <c r="J16" s="15">
        <v>2</v>
      </c>
      <c r="K16" s="15">
        <v>1</v>
      </c>
      <c r="L16" s="32"/>
    </row>
    <row r="17" spans="2:12" ht="15.75" customHeight="1">
      <c r="B17" s="6">
        <v>7</v>
      </c>
      <c r="C17" s="4">
        <v>131250522205</v>
      </c>
      <c r="D17" s="4"/>
      <c r="E17" s="5" t="s">
        <v>8</v>
      </c>
      <c r="F17" s="3" t="s">
        <v>70</v>
      </c>
      <c r="G17" s="19" t="s">
        <v>66</v>
      </c>
      <c r="H17" s="3"/>
      <c r="I17" s="30" t="s">
        <v>151</v>
      </c>
      <c r="J17" s="3">
        <v>5</v>
      </c>
      <c r="K17" s="3">
        <v>0</v>
      </c>
      <c r="L17" s="3"/>
    </row>
    <row r="18" spans="2:12" ht="15.75" customHeight="1">
      <c r="B18" s="27">
        <v>8</v>
      </c>
      <c r="C18" s="10">
        <v>131250522206</v>
      </c>
      <c r="D18" s="10">
        <v>1</v>
      </c>
      <c r="E18" s="11" t="s">
        <v>9</v>
      </c>
      <c r="F18" s="9" t="s">
        <v>70</v>
      </c>
      <c r="G18" s="23" t="s">
        <v>68</v>
      </c>
      <c r="H18" s="9" t="s">
        <v>76</v>
      </c>
      <c r="I18" s="23" t="s">
        <v>136</v>
      </c>
      <c r="J18" s="9">
        <v>1</v>
      </c>
      <c r="K18" s="9">
        <v>1</v>
      </c>
      <c r="L18" s="9" t="s">
        <v>124</v>
      </c>
    </row>
    <row r="19" spans="2:12" ht="15.75" customHeight="1">
      <c r="B19" s="6">
        <v>9</v>
      </c>
      <c r="C19" s="13">
        <v>131250522207</v>
      </c>
      <c r="D19" s="13">
        <v>12</v>
      </c>
      <c r="E19" s="14" t="s">
        <v>10</v>
      </c>
      <c r="F19" s="12" t="s">
        <v>70</v>
      </c>
      <c r="G19" s="21" t="s">
        <v>65</v>
      </c>
      <c r="H19" s="12" t="s">
        <v>77</v>
      </c>
      <c r="I19" s="21" t="s">
        <v>150</v>
      </c>
      <c r="J19" s="12">
        <v>2</v>
      </c>
      <c r="K19" s="12">
        <v>2</v>
      </c>
      <c r="L19" s="12"/>
    </row>
    <row r="20" spans="2:12" ht="15.75" customHeight="1">
      <c r="B20" s="27">
        <v>10</v>
      </c>
      <c r="C20" s="4">
        <v>131250522208</v>
      </c>
      <c r="D20" s="4">
        <v>10</v>
      </c>
      <c r="E20" s="5" t="s">
        <v>11</v>
      </c>
      <c r="F20" s="3" t="s">
        <v>70</v>
      </c>
      <c r="G20" s="21" t="s">
        <v>65</v>
      </c>
      <c r="H20" s="3" t="s">
        <v>78</v>
      </c>
      <c r="I20" s="21" t="s">
        <v>150</v>
      </c>
      <c r="J20" s="12">
        <v>2</v>
      </c>
      <c r="K20" s="3">
        <v>2</v>
      </c>
      <c r="L20" s="3"/>
    </row>
    <row r="21" spans="2:12" ht="15.75" customHeight="1">
      <c r="B21" s="6">
        <v>11</v>
      </c>
      <c r="C21" s="28">
        <v>131250522112</v>
      </c>
      <c r="D21" s="10">
        <v>13</v>
      </c>
      <c r="E21" s="29" t="s">
        <v>12</v>
      </c>
      <c r="F21" s="27" t="s">
        <v>70</v>
      </c>
      <c r="G21" s="30" t="s">
        <v>58</v>
      </c>
      <c r="H21" s="27" t="s">
        <v>79</v>
      </c>
      <c r="I21" s="33" t="s">
        <v>155</v>
      </c>
      <c r="J21" s="37">
        <v>4</v>
      </c>
      <c r="K21" s="27">
        <v>2</v>
      </c>
      <c r="L21" s="27"/>
    </row>
    <row r="22" spans="2:12" ht="15.75" customHeight="1">
      <c r="B22" s="27">
        <v>12</v>
      </c>
      <c r="C22" s="4">
        <v>131250522113</v>
      </c>
      <c r="D22" s="10">
        <v>11</v>
      </c>
      <c r="E22" s="5" t="s">
        <v>13</v>
      </c>
      <c r="F22" s="3" t="s">
        <v>70</v>
      </c>
      <c r="G22" s="19" t="s">
        <v>66</v>
      </c>
      <c r="H22" s="3" t="s">
        <v>80</v>
      </c>
      <c r="I22" s="34" t="s">
        <v>160</v>
      </c>
      <c r="J22" s="39">
        <v>1</v>
      </c>
      <c r="K22" s="3">
        <v>1</v>
      </c>
      <c r="L22" s="3"/>
    </row>
    <row r="23" spans="2:12" ht="15.75" customHeight="1">
      <c r="B23" s="6">
        <v>13</v>
      </c>
      <c r="C23" s="10">
        <v>131250522214</v>
      </c>
      <c r="D23" s="10">
        <v>2</v>
      </c>
      <c r="E23" s="11" t="s">
        <v>14</v>
      </c>
      <c r="F23" s="9" t="s">
        <v>70</v>
      </c>
      <c r="G23" s="23" t="s">
        <v>68</v>
      </c>
      <c r="H23" s="9" t="s">
        <v>81</v>
      </c>
      <c r="I23" s="23" t="s">
        <v>136</v>
      </c>
      <c r="J23" s="9">
        <v>1</v>
      </c>
      <c r="K23" s="9">
        <v>1</v>
      </c>
      <c r="L23" s="9" t="s">
        <v>124</v>
      </c>
    </row>
    <row r="24" spans="2:12" ht="15.75" customHeight="1">
      <c r="B24" s="27">
        <v>14</v>
      </c>
      <c r="C24" s="16">
        <v>131250522115</v>
      </c>
      <c r="D24" s="4">
        <v>5</v>
      </c>
      <c r="E24" s="17" t="s">
        <v>15</v>
      </c>
      <c r="F24" s="15" t="s">
        <v>70</v>
      </c>
      <c r="G24" s="22" t="s">
        <v>64</v>
      </c>
      <c r="H24" s="15" t="s">
        <v>83</v>
      </c>
      <c r="I24" s="22" t="s">
        <v>142</v>
      </c>
      <c r="J24" s="15">
        <v>2</v>
      </c>
      <c r="K24" s="15">
        <v>1</v>
      </c>
      <c r="L24" s="15" t="s">
        <v>120</v>
      </c>
    </row>
    <row r="25" spans="2:12" ht="15.75" customHeight="1">
      <c r="B25" s="6">
        <v>15</v>
      </c>
      <c r="C25" s="4">
        <v>131250522217</v>
      </c>
      <c r="D25" s="4">
        <v>3</v>
      </c>
      <c r="E25" s="5" t="s">
        <v>16</v>
      </c>
      <c r="F25" s="3" t="s">
        <v>70</v>
      </c>
      <c r="G25" s="19" t="s">
        <v>62</v>
      </c>
      <c r="H25" s="3" t="s">
        <v>84</v>
      </c>
      <c r="I25" s="19" t="s">
        <v>156</v>
      </c>
      <c r="J25" s="3">
        <v>4</v>
      </c>
      <c r="K25" s="3">
        <v>1</v>
      </c>
      <c r="L25" s="3"/>
    </row>
    <row r="26" spans="2:12" ht="15.75" customHeight="1">
      <c r="B26" s="27">
        <v>16</v>
      </c>
      <c r="C26" s="10">
        <v>131250522181</v>
      </c>
      <c r="D26" s="4">
        <v>1</v>
      </c>
      <c r="E26" s="11" t="s">
        <v>17</v>
      </c>
      <c r="F26" s="9" t="s">
        <v>70</v>
      </c>
      <c r="G26" s="23" t="s">
        <v>67</v>
      </c>
      <c r="H26" s="9"/>
      <c r="I26" s="23" t="s">
        <v>143</v>
      </c>
      <c r="J26" s="9">
        <v>4</v>
      </c>
      <c r="K26" s="9">
        <v>1</v>
      </c>
      <c r="L26" s="9"/>
    </row>
    <row r="27" spans="2:12" ht="15.75" customHeight="1">
      <c r="B27" s="6">
        <v>17</v>
      </c>
      <c r="C27" s="10">
        <v>131250522121</v>
      </c>
      <c r="D27" s="10">
        <v>11</v>
      </c>
      <c r="E27" s="11" t="s">
        <v>18</v>
      </c>
      <c r="F27" s="9" t="s">
        <v>69</v>
      </c>
      <c r="G27" s="23" t="s">
        <v>67</v>
      </c>
      <c r="H27" s="9" t="s">
        <v>85</v>
      </c>
      <c r="I27" s="23" t="s">
        <v>144</v>
      </c>
      <c r="J27" s="9">
        <v>4</v>
      </c>
      <c r="K27" s="9">
        <v>2</v>
      </c>
      <c r="L27" s="9"/>
    </row>
    <row r="28" spans="2:12" ht="15.75" customHeight="1">
      <c r="B28" s="27">
        <v>18</v>
      </c>
      <c r="C28" s="16">
        <v>131250522122</v>
      </c>
      <c r="D28" s="16">
        <v>1</v>
      </c>
      <c r="E28" s="17" t="s">
        <v>19</v>
      </c>
      <c r="F28" s="15" t="s">
        <v>70</v>
      </c>
      <c r="G28" s="22" t="s">
        <v>64</v>
      </c>
      <c r="H28" s="15" t="s">
        <v>86</v>
      </c>
      <c r="I28" s="22" t="s">
        <v>142</v>
      </c>
      <c r="J28" s="15">
        <v>3</v>
      </c>
      <c r="K28" s="15">
        <v>1</v>
      </c>
      <c r="L28" s="15" t="s">
        <v>121</v>
      </c>
    </row>
    <row r="29" spans="2:12" ht="15.75" customHeight="1">
      <c r="B29" s="6">
        <v>19</v>
      </c>
      <c r="C29" s="28">
        <v>131250522220</v>
      </c>
      <c r="D29" s="28">
        <v>10</v>
      </c>
      <c r="E29" s="29" t="s">
        <v>20</v>
      </c>
      <c r="F29" s="27" t="s">
        <v>70</v>
      </c>
      <c r="G29" s="30" t="s">
        <v>58</v>
      </c>
      <c r="H29" s="27" t="s">
        <v>87</v>
      </c>
      <c r="I29" s="33" t="s">
        <v>154</v>
      </c>
      <c r="J29" s="37">
        <v>3</v>
      </c>
      <c r="K29" s="27">
        <v>1</v>
      </c>
      <c r="L29" s="27" t="s">
        <v>119</v>
      </c>
    </row>
    <row r="30" spans="2:12" ht="15.75" customHeight="1">
      <c r="B30" s="27">
        <v>20</v>
      </c>
      <c r="C30" s="16">
        <v>131250522123</v>
      </c>
      <c r="D30" s="4">
        <v>6</v>
      </c>
      <c r="E30" s="17" t="s">
        <v>21</v>
      </c>
      <c r="F30" s="15" t="s">
        <v>70</v>
      </c>
      <c r="G30" s="22" t="s">
        <v>64</v>
      </c>
      <c r="H30" s="15" t="s">
        <v>88</v>
      </c>
      <c r="I30" s="22" t="s">
        <v>142</v>
      </c>
      <c r="J30" s="15">
        <v>2</v>
      </c>
      <c r="K30" s="15">
        <v>1</v>
      </c>
      <c r="L30" s="15"/>
    </row>
    <row r="31" spans="2:12" ht="15.75" customHeight="1">
      <c r="B31" s="6">
        <v>21</v>
      </c>
      <c r="C31" s="4">
        <v>131250522124</v>
      </c>
      <c r="D31" s="10">
        <v>12</v>
      </c>
      <c r="E31" s="5" t="s">
        <v>22</v>
      </c>
      <c r="F31" s="3" t="s">
        <v>70</v>
      </c>
      <c r="G31" s="19" t="s">
        <v>66</v>
      </c>
      <c r="H31" s="3" t="s">
        <v>104</v>
      </c>
      <c r="I31" s="34" t="s">
        <v>160</v>
      </c>
      <c r="J31" s="39">
        <v>1</v>
      </c>
      <c r="K31" s="3">
        <v>1</v>
      </c>
      <c r="L31" s="3"/>
    </row>
    <row r="32" spans="2:12" ht="15.75" customHeight="1">
      <c r="B32" s="27">
        <v>22</v>
      </c>
      <c r="C32" s="28">
        <v>131250522222</v>
      </c>
      <c r="D32" s="28"/>
      <c r="E32" s="29" t="s">
        <v>23</v>
      </c>
      <c r="F32" s="27" t="s">
        <v>70</v>
      </c>
      <c r="G32" s="30" t="s">
        <v>61</v>
      </c>
      <c r="H32" s="27" t="s">
        <v>89</v>
      </c>
      <c r="I32" s="30" t="s">
        <v>151</v>
      </c>
      <c r="J32" s="27">
        <v>5</v>
      </c>
      <c r="K32" s="27">
        <v>0</v>
      </c>
      <c r="L32" s="27"/>
    </row>
    <row r="33" spans="2:12" ht="15.75" customHeight="1">
      <c r="B33" s="6">
        <v>23</v>
      </c>
      <c r="C33" s="28">
        <v>131250522253</v>
      </c>
      <c r="D33" s="4">
        <v>4</v>
      </c>
      <c r="E33" s="29" t="s">
        <v>24</v>
      </c>
      <c r="F33" s="27" t="s">
        <v>70</v>
      </c>
      <c r="G33" s="30" t="s">
        <v>61</v>
      </c>
      <c r="H33" s="27" t="s">
        <v>90</v>
      </c>
      <c r="I33" s="30" t="s">
        <v>152</v>
      </c>
      <c r="J33" s="27">
        <v>2</v>
      </c>
      <c r="K33" s="27">
        <v>1</v>
      </c>
      <c r="L33" s="27"/>
    </row>
    <row r="34" spans="2:12" ht="15.75" customHeight="1">
      <c r="B34" s="27">
        <v>24</v>
      </c>
      <c r="C34" s="7">
        <v>131250522254</v>
      </c>
      <c r="D34" s="4">
        <v>7</v>
      </c>
      <c r="E34" s="8" t="s">
        <v>25</v>
      </c>
      <c r="F34" s="6" t="s">
        <v>70</v>
      </c>
      <c r="G34" s="20" t="s">
        <v>60</v>
      </c>
      <c r="H34" s="6" t="s">
        <v>91</v>
      </c>
      <c r="I34" s="6" t="s">
        <v>206</v>
      </c>
      <c r="J34" s="6">
        <v>4</v>
      </c>
      <c r="K34" s="6">
        <v>1</v>
      </c>
      <c r="L34" s="6"/>
    </row>
    <row r="35" spans="2:12" ht="15.75" customHeight="1">
      <c r="B35" s="6">
        <v>25</v>
      </c>
      <c r="C35" s="7">
        <v>131250522223</v>
      </c>
      <c r="D35" s="7"/>
      <c r="E35" s="81" t="s">
        <v>164</v>
      </c>
      <c r="F35" s="6" t="s">
        <v>70</v>
      </c>
      <c r="G35" s="20"/>
      <c r="H35" s="6"/>
      <c r="I35" s="20" t="s">
        <v>218</v>
      </c>
      <c r="J35" s="6">
        <v>5</v>
      </c>
      <c r="K35" s="6">
        <v>0</v>
      </c>
      <c r="L35" s="6"/>
    </row>
    <row r="36" spans="2:12" ht="15.75" customHeight="1">
      <c r="B36" s="27">
        <v>26</v>
      </c>
      <c r="C36" s="4">
        <v>131250522127</v>
      </c>
      <c r="D36" s="4">
        <v>14</v>
      </c>
      <c r="E36" s="5" t="s">
        <v>26</v>
      </c>
      <c r="F36" s="3" t="s">
        <v>70</v>
      </c>
      <c r="G36" s="19" t="s">
        <v>59</v>
      </c>
      <c r="H36" s="3" t="s">
        <v>94</v>
      </c>
      <c r="I36" s="19" t="s">
        <v>162</v>
      </c>
      <c r="J36" s="3">
        <v>2</v>
      </c>
      <c r="K36" s="3">
        <v>2</v>
      </c>
      <c r="L36" s="3"/>
    </row>
    <row r="37" spans="2:12" ht="15.75" customHeight="1">
      <c r="B37" s="6">
        <v>27</v>
      </c>
      <c r="C37" s="4">
        <v>131250522224</v>
      </c>
      <c r="D37" s="10">
        <v>3</v>
      </c>
      <c r="E37" s="5" t="s">
        <v>27</v>
      </c>
      <c r="F37" s="3" t="s">
        <v>70</v>
      </c>
      <c r="G37" s="19" t="s">
        <v>62</v>
      </c>
      <c r="H37" s="3" t="s">
        <v>92</v>
      </c>
      <c r="I37" s="19" t="s">
        <v>157</v>
      </c>
      <c r="J37" s="3">
        <v>1</v>
      </c>
      <c r="K37" s="3">
        <v>2</v>
      </c>
      <c r="L37" s="3"/>
    </row>
    <row r="38" spans="2:12" ht="15.75" customHeight="1">
      <c r="B38" s="27">
        <v>28</v>
      </c>
      <c r="C38" s="7">
        <v>131250522128</v>
      </c>
      <c r="D38" s="7">
        <v>7</v>
      </c>
      <c r="E38" s="8" t="s">
        <v>28</v>
      </c>
      <c r="F38" s="6" t="s">
        <v>70</v>
      </c>
      <c r="G38" s="20" t="s">
        <v>60</v>
      </c>
      <c r="H38" s="6" t="s">
        <v>93</v>
      </c>
      <c r="I38" s="6" t="s">
        <v>163</v>
      </c>
      <c r="J38" s="6">
        <v>3</v>
      </c>
      <c r="K38" s="6">
        <v>2</v>
      </c>
      <c r="L38" s="6" t="s">
        <v>123</v>
      </c>
    </row>
    <row r="39" spans="2:12" ht="15.75" customHeight="1">
      <c r="B39" s="6">
        <v>29</v>
      </c>
      <c r="C39" s="16">
        <v>131250522129</v>
      </c>
      <c r="D39" s="4">
        <v>7</v>
      </c>
      <c r="E39" s="17" t="s">
        <v>29</v>
      </c>
      <c r="F39" s="15" t="s">
        <v>70</v>
      </c>
      <c r="G39" s="22" t="s">
        <v>64</v>
      </c>
      <c r="H39" s="15" t="s">
        <v>95</v>
      </c>
      <c r="I39" s="22" t="s">
        <v>142</v>
      </c>
      <c r="J39" s="15">
        <v>2</v>
      </c>
      <c r="K39" s="15">
        <v>1</v>
      </c>
      <c r="L39" s="15" t="s">
        <v>120</v>
      </c>
    </row>
    <row r="40" spans="2:12" ht="15.75" customHeight="1">
      <c r="B40" s="27">
        <v>30</v>
      </c>
      <c r="C40" s="10">
        <v>131250522130</v>
      </c>
      <c r="D40" s="4">
        <v>8</v>
      </c>
      <c r="E40" s="11" t="s">
        <v>30</v>
      </c>
      <c r="F40" s="9" t="s">
        <v>70</v>
      </c>
      <c r="G40" s="23" t="s">
        <v>67</v>
      </c>
      <c r="H40" s="9"/>
      <c r="I40" s="23" t="s">
        <v>145</v>
      </c>
      <c r="J40" s="9">
        <v>2</v>
      </c>
      <c r="K40" s="9">
        <v>3</v>
      </c>
      <c r="L40" s="9"/>
    </row>
    <row r="41" spans="2:12" ht="15.75" customHeight="1">
      <c r="B41" s="6">
        <v>31</v>
      </c>
      <c r="C41" s="10">
        <v>131250522131</v>
      </c>
      <c r="D41" s="10">
        <v>12</v>
      </c>
      <c r="E41" s="11" t="s">
        <v>56</v>
      </c>
      <c r="F41" s="9" t="s">
        <v>70</v>
      </c>
      <c r="G41" s="23" t="s">
        <v>68</v>
      </c>
      <c r="H41" s="9" t="s">
        <v>117</v>
      </c>
      <c r="I41" s="23" t="s">
        <v>137</v>
      </c>
      <c r="J41" s="9">
        <v>3</v>
      </c>
      <c r="K41" s="9">
        <v>2</v>
      </c>
      <c r="L41" s="9"/>
    </row>
    <row r="42" spans="2:12" ht="15.75" customHeight="1">
      <c r="B42" s="27">
        <v>32</v>
      </c>
      <c r="C42" s="13">
        <v>131250522228</v>
      </c>
      <c r="D42" s="10">
        <v>4</v>
      </c>
      <c r="E42" s="14" t="s">
        <v>31</v>
      </c>
      <c r="F42" s="12" t="s">
        <v>70</v>
      </c>
      <c r="G42" s="21" t="s">
        <v>65</v>
      </c>
      <c r="H42" s="12" t="s">
        <v>96</v>
      </c>
      <c r="I42" s="21" t="s">
        <v>149</v>
      </c>
      <c r="J42" s="12">
        <v>1</v>
      </c>
      <c r="K42" s="12">
        <v>1</v>
      </c>
      <c r="L42" s="12"/>
    </row>
    <row r="43" spans="2:12" ht="15.75" customHeight="1">
      <c r="B43" s="6">
        <v>33</v>
      </c>
      <c r="C43" s="13">
        <v>131250522256</v>
      </c>
      <c r="D43" s="10">
        <v>5</v>
      </c>
      <c r="E43" s="14" t="s">
        <v>32</v>
      </c>
      <c r="F43" s="12" t="s">
        <v>70</v>
      </c>
      <c r="G43" s="21" t="s">
        <v>65</v>
      </c>
      <c r="H43" s="12" t="s">
        <v>97</v>
      </c>
      <c r="I43" s="21" t="s">
        <v>149</v>
      </c>
      <c r="J43" s="12">
        <v>1</v>
      </c>
      <c r="K43" s="12">
        <v>1</v>
      </c>
      <c r="L43" s="12"/>
    </row>
    <row r="44" spans="2:12" ht="15.75" customHeight="1">
      <c r="B44" s="27">
        <v>34</v>
      </c>
      <c r="C44" s="4">
        <v>131250522133</v>
      </c>
      <c r="D44" s="10">
        <v>13</v>
      </c>
      <c r="E44" s="5" t="s">
        <v>33</v>
      </c>
      <c r="F44" s="3" t="s">
        <v>70</v>
      </c>
      <c r="G44" s="19" t="s">
        <v>66</v>
      </c>
      <c r="H44" s="3" t="s">
        <v>103</v>
      </c>
      <c r="I44" s="34" t="s">
        <v>160</v>
      </c>
      <c r="J44" s="39">
        <v>1</v>
      </c>
      <c r="K44" s="3">
        <v>1</v>
      </c>
      <c r="L44" s="3"/>
    </row>
    <row r="45" spans="2:12" ht="33">
      <c r="B45" s="6">
        <v>35</v>
      </c>
      <c r="C45" s="16">
        <v>131250522136</v>
      </c>
      <c r="D45" s="79">
        <v>2</v>
      </c>
      <c r="E45" s="82" t="s">
        <v>34</v>
      </c>
      <c r="F45" s="84" t="s">
        <v>70</v>
      </c>
      <c r="G45" s="22" t="s">
        <v>64</v>
      </c>
      <c r="H45" s="84" t="s">
        <v>98</v>
      </c>
      <c r="I45" s="22" t="s">
        <v>142</v>
      </c>
      <c r="J45" s="84">
        <v>3</v>
      </c>
      <c r="K45" s="84">
        <v>1</v>
      </c>
      <c r="L45" s="87"/>
    </row>
    <row r="46" spans="2:12" ht="15.75" customHeight="1">
      <c r="B46" s="27">
        <v>36</v>
      </c>
      <c r="C46" s="16">
        <v>131250522137</v>
      </c>
      <c r="D46" s="4">
        <v>9</v>
      </c>
      <c r="E46" s="17" t="s">
        <v>35</v>
      </c>
      <c r="F46" s="15" t="s">
        <v>70</v>
      </c>
      <c r="G46" s="22" t="s">
        <v>64</v>
      </c>
      <c r="H46" s="15" t="s">
        <v>99</v>
      </c>
      <c r="I46" s="22" t="s">
        <v>142</v>
      </c>
      <c r="J46" s="15">
        <v>4</v>
      </c>
      <c r="K46" s="15">
        <v>1</v>
      </c>
      <c r="L46" s="15" t="s">
        <v>122</v>
      </c>
    </row>
    <row r="47" spans="2:12" ht="15.75" customHeight="1">
      <c r="B47" s="6">
        <v>37</v>
      </c>
      <c r="C47" s="4">
        <v>131250522229</v>
      </c>
      <c r="D47" s="10">
        <v>4</v>
      </c>
      <c r="E47" s="5" t="s">
        <v>36</v>
      </c>
      <c r="F47" s="3" t="s">
        <v>70</v>
      </c>
      <c r="G47" s="19" t="s">
        <v>62</v>
      </c>
      <c r="H47" s="3" t="s">
        <v>100</v>
      </c>
      <c r="I47" s="19" t="s">
        <v>156</v>
      </c>
      <c r="J47" s="3">
        <v>4</v>
      </c>
      <c r="K47" s="3">
        <v>1</v>
      </c>
      <c r="L47" s="3"/>
    </row>
    <row r="48" spans="2:12" ht="15.75" customHeight="1">
      <c r="B48" s="6">
        <v>39</v>
      </c>
      <c r="C48" s="16">
        <v>131250522139</v>
      </c>
      <c r="D48" s="16">
        <v>3</v>
      </c>
      <c r="E48" s="17" t="s">
        <v>37</v>
      </c>
      <c r="F48" s="15" t="s">
        <v>70</v>
      </c>
      <c r="G48" s="22" t="s">
        <v>64</v>
      </c>
      <c r="H48" s="15" t="s">
        <v>101</v>
      </c>
      <c r="I48" s="22" t="s">
        <v>142</v>
      </c>
      <c r="J48" s="15">
        <v>3</v>
      </c>
      <c r="K48" s="15">
        <v>1</v>
      </c>
      <c r="L48" s="15" t="s">
        <v>121</v>
      </c>
    </row>
    <row r="49" spans="2:12" ht="33">
      <c r="B49" s="27">
        <v>40</v>
      </c>
      <c r="C49" s="4">
        <v>121250522153</v>
      </c>
      <c r="D49" s="4">
        <v>2</v>
      </c>
      <c r="E49" s="5" t="s">
        <v>38</v>
      </c>
      <c r="F49" s="3" t="s">
        <v>70</v>
      </c>
      <c r="G49" s="19" t="s">
        <v>66</v>
      </c>
      <c r="H49" s="3"/>
      <c r="I49" s="34" t="s">
        <v>159</v>
      </c>
      <c r="J49" s="39">
        <v>2</v>
      </c>
      <c r="K49" s="3">
        <v>2</v>
      </c>
      <c r="L49" s="3"/>
    </row>
    <row r="50" spans="2:12" ht="15.75" customHeight="1">
      <c r="B50" s="6">
        <v>41</v>
      </c>
      <c r="C50" s="4">
        <v>131250522255</v>
      </c>
      <c r="D50" s="4">
        <v>5</v>
      </c>
      <c r="E50" s="5" t="s">
        <v>39</v>
      </c>
      <c r="F50" s="3" t="s">
        <v>70</v>
      </c>
      <c r="G50" s="19" t="s">
        <v>62</v>
      </c>
      <c r="H50" s="3" t="s">
        <v>102</v>
      </c>
      <c r="I50" s="19" t="s">
        <v>156</v>
      </c>
      <c r="J50" s="3">
        <v>4</v>
      </c>
      <c r="K50" s="3">
        <v>1</v>
      </c>
      <c r="L50" s="3"/>
    </row>
    <row r="51" spans="2:12" ht="15.75" customHeight="1">
      <c r="B51" s="27">
        <v>42</v>
      </c>
      <c r="C51" s="28">
        <v>131250522141</v>
      </c>
      <c r="D51" s="10">
        <v>14</v>
      </c>
      <c r="E51" s="29" t="s">
        <v>40</v>
      </c>
      <c r="F51" s="27" t="s">
        <v>70</v>
      </c>
      <c r="G51" s="30" t="s">
        <v>58</v>
      </c>
      <c r="H51" s="27" t="s">
        <v>105</v>
      </c>
      <c r="I51" s="27" t="s">
        <v>155</v>
      </c>
      <c r="J51" s="27">
        <v>4</v>
      </c>
      <c r="K51" s="27">
        <v>2</v>
      </c>
      <c r="L51" s="27"/>
    </row>
    <row r="52" spans="2:12" ht="15.75" customHeight="1">
      <c r="B52" s="6">
        <v>43</v>
      </c>
      <c r="C52" s="10" t="s">
        <v>146</v>
      </c>
      <c r="D52" s="4">
        <v>9</v>
      </c>
      <c r="E52" s="5" t="s">
        <v>147</v>
      </c>
      <c r="F52" s="3" t="s">
        <v>70</v>
      </c>
      <c r="G52" s="23" t="s">
        <v>67</v>
      </c>
      <c r="H52" s="3" t="s">
        <v>148</v>
      </c>
      <c r="I52" s="23" t="s">
        <v>145</v>
      </c>
      <c r="J52" s="9">
        <v>2</v>
      </c>
      <c r="K52" s="3">
        <v>3</v>
      </c>
      <c r="L52" s="36"/>
    </row>
    <row r="53" spans="2:12" ht="15.75" customHeight="1">
      <c r="B53" s="27">
        <v>44</v>
      </c>
      <c r="C53" s="10">
        <v>131250522143</v>
      </c>
      <c r="D53" s="10">
        <v>13</v>
      </c>
      <c r="E53" s="11" t="s">
        <v>41</v>
      </c>
      <c r="F53" s="9" t="s">
        <v>70</v>
      </c>
      <c r="G53" s="23" t="s">
        <v>68</v>
      </c>
      <c r="H53" s="9" t="s">
        <v>106</v>
      </c>
      <c r="I53" s="23" t="s">
        <v>137</v>
      </c>
      <c r="J53" s="9">
        <v>3</v>
      </c>
      <c r="K53" s="9">
        <v>2</v>
      </c>
      <c r="L53" s="9"/>
    </row>
    <row r="54" spans="2:12" ht="15.75" customHeight="1">
      <c r="B54" s="6">
        <v>45</v>
      </c>
      <c r="C54" s="28">
        <v>131250522237</v>
      </c>
      <c r="D54" s="28">
        <v>11</v>
      </c>
      <c r="E54" s="29" t="s">
        <v>42</v>
      </c>
      <c r="F54" s="27" t="s">
        <v>70</v>
      </c>
      <c r="G54" s="30" t="s">
        <v>58</v>
      </c>
      <c r="H54" s="27" t="s">
        <v>107</v>
      </c>
      <c r="I54" s="33" t="s">
        <v>154</v>
      </c>
      <c r="J54" s="37">
        <v>3</v>
      </c>
      <c r="K54" s="27">
        <v>1</v>
      </c>
      <c r="L54" s="27" t="s">
        <v>119</v>
      </c>
    </row>
    <row r="55" spans="2:12" ht="15.75" customHeight="1">
      <c r="B55" s="27">
        <v>46</v>
      </c>
      <c r="C55" s="4">
        <v>131250522147</v>
      </c>
      <c r="D55" s="10">
        <v>9</v>
      </c>
      <c r="E55" s="5" t="s">
        <v>43</v>
      </c>
      <c r="F55" s="3" t="s">
        <v>70</v>
      </c>
      <c r="G55" s="19" t="s">
        <v>59</v>
      </c>
      <c r="H55" s="3" t="s">
        <v>108</v>
      </c>
      <c r="I55" s="19" t="s">
        <v>161</v>
      </c>
      <c r="J55" s="3">
        <v>1</v>
      </c>
      <c r="K55" s="3">
        <v>1</v>
      </c>
      <c r="L55" s="4" t="s">
        <v>130</v>
      </c>
    </row>
    <row r="56" spans="2:12" ht="15.75" customHeight="1">
      <c r="B56" s="6">
        <v>47</v>
      </c>
      <c r="C56" s="10">
        <v>131250522239</v>
      </c>
      <c r="D56" s="10">
        <v>2</v>
      </c>
      <c r="E56" s="11" t="s">
        <v>132</v>
      </c>
      <c r="F56" s="26"/>
      <c r="G56" s="23" t="s">
        <v>68</v>
      </c>
      <c r="H56" s="26"/>
      <c r="I56" s="23" t="s">
        <v>138</v>
      </c>
      <c r="J56" s="9">
        <v>4</v>
      </c>
      <c r="K56" s="9">
        <v>3</v>
      </c>
      <c r="L56" s="26"/>
    </row>
    <row r="57" spans="2:12" ht="15.75" customHeight="1">
      <c r="B57" s="27">
        <v>48</v>
      </c>
      <c r="C57" s="10">
        <v>131250522148</v>
      </c>
      <c r="D57" s="10">
        <v>12</v>
      </c>
      <c r="E57" s="11" t="s">
        <v>44</v>
      </c>
      <c r="F57" s="9" t="s">
        <v>69</v>
      </c>
      <c r="G57" s="23" t="s">
        <v>67</v>
      </c>
      <c r="H57" s="9" t="s">
        <v>109</v>
      </c>
      <c r="I57" s="23" t="s">
        <v>144</v>
      </c>
      <c r="J57" s="9">
        <v>4</v>
      </c>
      <c r="K57" s="9">
        <v>2</v>
      </c>
      <c r="L57" s="9"/>
    </row>
    <row r="58" spans="2:12" ht="16.5">
      <c r="B58" s="6">
        <v>49</v>
      </c>
      <c r="C58" s="4">
        <v>131250522150</v>
      </c>
      <c r="D58" s="4">
        <v>15</v>
      </c>
      <c r="E58" s="5" t="s">
        <v>45</v>
      </c>
      <c r="F58" s="3" t="s">
        <v>70</v>
      </c>
      <c r="G58" s="19" t="s">
        <v>59</v>
      </c>
      <c r="H58" s="3" t="s">
        <v>82</v>
      </c>
      <c r="I58" s="19" t="s">
        <v>162</v>
      </c>
      <c r="J58" s="3">
        <v>2</v>
      </c>
      <c r="K58" s="3">
        <v>2</v>
      </c>
      <c r="L58" s="3"/>
    </row>
    <row r="59" spans="2:12" ht="33">
      <c r="B59" s="27">
        <v>50</v>
      </c>
      <c r="C59" s="7">
        <v>131250522240</v>
      </c>
      <c r="D59" s="10">
        <v>8</v>
      </c>
      <c r="E59" s="8" t="s">
        <v>46</v>
      </c>
      <c r="F59" s="6" t="s">
        <v>70</v>
      </c>
      <c r="G59" s="20" t="s">
        <v>60</v>
      </c>
      <c r="H59" s="6" t="s">
        <v>110</v>
      </c>
      <c r="I59" s="6" t="s">
        <v>206</v>
      </c>
      <c r="J59" s="6">
        <v>4</v>
      </c>
      <c r="K59" s="6">
        <v>1</v>
      </c>
      <c r="L59" s="6"/>
    </row>
    <row r="60" spans="2:12" ht="33">
      <c r="B60" s="6">
        <v>51</v>
      </c>
      <c r="C60" s="16">
        <v>131250522149</v>
      </c>
      <c r="D60" s="10">
        <v>10</v>
      </c>
      <c r="E60" s="17" t="s">
        <v>47</v>
      </c>
      <c r="F60" s="15" t="s">
        <v>70</v>
      </c>
      <c r="G60" s="22" t="s">
        <v>64</v>
      </c>
      <c r="H60" s="15" t="s">
        <v>88</v>
      </c>
      <c r="I60" s="22" t="s">
        <v>142</v>
      </c>
      <c r="J60" s="15">
        <v>4</v>
      </c>
      <c r="K60" s="15">
        <v>1</v>
      </c>
      <c r="L60" s="15" t="s">
        <v>122</v>
      </c>
    </row>
    <row r="61" spans="2:12" ht="33">
      <c r="B61" s="27">
        <v>52</v>
      </c>
      <c r="C61" s="4">
        <v>131250522241</v>
      </c>
      <c r="D61" s="4">
        <v>8</v>
      </c>
      <c r="E61" s="5" t="s">
        <v>48</v>
      </c>
      <c r="F61" s="3" t="s">
        <v>70</v>
      </c>
      <c r="G61" s="19" t="s">
        <v>62</v>
      </c>
      <c r="H61" s="3" t="s">
        <v>111</v>
      </c>
      <c r="I61" s="19" t="s">
        <v>158</v>
      </c>
      <c r="J61" s="3">
        <v>3</v>
      </c>
      <c r="K61" s="3">
        <v>3</v>
      </c>
      <c r="L61" s="3"/>
    </row>
    <row r="62" spans="2:12" ht="16.5">
      <c r="B62" s="6">
        <v>53</v>
      </c>
      <c r="C62" s="28">
        <v>121250522243</v>
      </c>
      <c r="D62" s="28"/>
      <c r="E62" s="29" t="s">
        <v>49</v>
      </c>
      <c r="F62" s="27" t="s">
        <v>70</v>
      </c>
      <c r="G62" s="30" t="s">
        <v>58</v>
      </c>
      <c r="H62" s="27"/>
      <c r="I62" s="30" t="s">
        <v>151</v>
      </c>
      <c r="J62" s="27">
        <v>5</v>
      </c>
      <c r="K62" s="27">
        <v>0</v>
      </c>
      <c r="L62" s="27"/>
    </row>
    <row r="63" spans="2:12" ht="33">
      <c r="B63" s="27">
        <v>54</v>
      </c>
      <c r="C63" s="10">
        <v>131250522154</v>
      </c>
      <c r="D63" s="10">
        <v>14</v>
      </c>
      <c r="E63" s="11" t="s">
        <v>50</v>
      </c>
      <c r="F63" s="9" t="s">
        <v>70</v>
      </c>
      <c r="G63" s="23" t="s">
        <v>68</v>
      </c>
      <c r="H63" s="9" t="s">
        <v>112</v>
      </c>
      <c r="I63" s="23" t="s">
        <v>137</v>
      </c>
      <c r="J63" s="9">
        <v>3</v>
      </c>
      <c r="K63" s="9">
        <v>2</v>
      </c>
      <c r="L63" s="9"/>
    </row>
    <row r="64" spans="2:12" ht="33">
      <c r="B64" s="6">
        <v>55</v>
      </c>
      <c r="C64" s="13">
        <v>131250522248</v>
      </c>
      <c r="D64" s="4">
        <v>11</v>
      </c>
      <c r="E64" s="31" t="s">
        <v>51</v>
      </c>
      <c r="F64" s="13" t="s">
        <v>70</v>
      </c>
      <c r="G64" s="21" t="s">
        <v>65</v>
      </c>
      <c r="H64" s="13" t="s">
        <v>113</v>
      </c>
      <c r="I64" s="21" t="s">
        <v>150</v>
      </c>
      <c r="J64" s="12">
        <v>2</v>
      </c>
      <c r="K64" s="13">
        <v>2</v>
      </c>
      <c r="L64" s="13"/>
    </row>
    <row r="65" spans="2:12" ht="33">
      <c r="B65" s="78">
        <v>56</v>
      </c>
      <c r="C65" s="4">
        <v>131250522246</v>
      </c>
      <c r="D65" s="38">
        <v>10</v>
      </c>
      <c r="E65" s="80" t="s">
        <v>129</v>
      </c>
      <c r="F65" s="83" t="s">
        <v>70</v>
      </c>
      <c r="G65" s="24" t="s">
        <v>59</v>
      </c>
      <c r="H65" s="85" t="s">
        <v>108</v>
      </c>
      <c r="I65" s="19" t="s">
        <v>161</v>
      </c>
      <c r="J65" s="85">
        <v>1</v>
      </c>
      <c r="K65" s="85">
        <v>1</v>
      </c>
      <c r="L65" s="86" t="s">
        <v>130</v>
      </c>
    </row>
    <row r="66" ht="15">
      <c r="K66" s="35"/>
    </row>
  </sheetData>
  <sheetProtection/>
  <autoFilter ref="B4:L4">
    <sortState ref="B5:L66">
      <sortCondition sortBy="value" ref="B5:B66"/>
    </sortState>
  </autoFilter>
  <printOptions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5" sqref="A2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2016-06-08T02:19:39Z</cp:lastPrinted>
  <dcterms:created xsi:type="dcterms:W3CDTF">2016-01-03T17:07:38Z</dcterms:created>
  <dcterms:modified xsi:type="dcterms:W3CDTF">2016-06-09T07:16:33Z</dcterms:modified>
  <cp:category/>
  <cp:version/>
  <cp:contentType/>
  <cp:contentStatus/>
</cp:coreProperties>
</file>